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filterPrivacy="1"/>
  <xr:revisionPtr revIDLastSave="0" documentId="13_ncr:1_{D143A4C6-2F1C-4CCC-90F7-D80DE0920099}" xr6:coauthVersionLast="40" xr6:coauthVersionMax="40" xr10:uidLastSave="{00000000-0000-0000-0000-000000000000}"/>
  <bookViews>
    <workbookView xWindow="0" yWindow="600" windowWidth="22260" windowHeight="12648" xr2:uid="{00000000-000D-0000-FFFF-FFFF00000000}"/>
  </bookViews>
  <sheets>
    <sheet name="Лист1" sheetId="1" r:id="rId1"/>
  </sheets>
  <externalReferences>
    <externalReference r:id="rId2"/>
  </externalReferences>
  <definedNames>
    <definedName name="Закупка">[1]!Таблица1[#All]</definedName>
    <definedName name="Консолидация">[1]Константы!$B$3</definedName>
    <definedName name="Курс">[1]Константы!$B$1</definedName>
    <definedName name="Наценка">[1]Константы!$B$4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L2" i="1" l="1"/>
  <c r="K2" i="1" l="1"/>
</calcChain>
</file>

<file path=xl/sharedStrings.xml><?xml version="1.0" encoding="utf-8"?>
<sst xmlns="http://schemas.openxmlformats.org/spreadsheetml/2006/main" count="440" uniqueCount="228">
  <si>
    <r>
      <t xml:space="preserve">8 (800) 511-64-30
</t>
    </r>
    <r>
      <rPr>
        <sz val="10"/>
        <color theme="1"/>
        <rFont val="Calibri"/>
        <family val="2"/>
        <charset val="204"/>
        <scheme val="minor"/>
      </rPr>
      <t>Бесплатно по России</t>
    </r>
  </si>
  <si>
    <r>
      <t xml:space="preserve">8 (977) 831-44-26
</t>
    </r>
    <r>
      <rPr>
        <sz val="10"/>
        <color theme="1"/>
        <rFont val="Calibri"/>
        <family val="2"/>
        <charset val="204"/>
        <scheme val="minor"/>
      </rPr>
      <t>подключен WhatsApp</t>
    </r>
  </si>
  <si>
    <t>positarium.ru</t>
  </si>
  <si>
    <t>mail@positarium.ru</t>
  </si>
  <si>
    <t>Итого, шт</t>
  </si>
  <si>
    <t>Сумма</t>
  </si>
  <si>
    <t>Фото</t>
  </si>
  <si>
    <t>Артикул</t>
  </si>
  <si>
    <t>Название</t>
  </si>
  <si>
    <t>Цена, руб</t>
  </si>
  <si>
    <t>Наличие, шт
(или под заказ)</t>
  </si>
  <si>
    <t>Срок производства</t>
  </si>
  <si>
    <t>Минимальный заказ производство</t>
  </si>
  <si>
    <t>В коробе</t>
  </si>
  <si>
    <r>
      <t xml:space="preserve">Заказ / шт    
</t>
    </r>
    <r>
      <rPr>
        <b/>
        <sz val="10"/>
        <color rgb="FFFF0000"/>
        <rFont val="Calibri"/>
        <family val="2"/>
        <charset val="204"/>
        <scheme val="minor"/>
      </rPr>
      <t>заполняет клиент</t>
    </r>
  </si>
  <si>
    <t>Сумма, руб</t>
  </si>
  <si>
    <t>Под заказ</t>
  </si>
  <si>
    <t>10-15 дней</t>
  </si>
  <si>
    <t>KA-080935476</t>
  </si>
  <si>
    <t>KA-080935506</t>
  </si>
  <si>
    <t>KA-080935568</t>
  </si>
  <si>
    <t>KA-080935520</t>
  </si>
  <si>
    <t>KA-080935681</t>
  </si>
  <si>
    <t>KA-080935773</t>
  </si>
  <si>
    <t>KA-080935841</t>
  </si>
  <si>
    <t>KA-080935995</t>
  </si>
  <si>
    <t>KA-080935513</t>
  </si>
  <si>
    <t>KA-080935438</t>
  </si>
  <si>
    <t>KA-080935452</t>
  </si>
  <si>
    <t>KA-080935469</t>
  </si>
  <si>
    <t>KA-080935483</t>
  </si>
  <si>
    <t>KA-080935490</t>
  </si>
  <si>
    <t>KA-080935605</t>
  </si>
  <si>
    <t>KA-080935803</t>
  </si>
  <si>
    <t>KA-080935858</t>
  </si>
  <si>
    <t>KA-080935544</t>
  </si>
  <si>
    <t>KA-080935988</t>
  </si>
  <si>
    <t>7004-0001</t>
  </si>
  <si>
    <t>7004-0002</t>
  </si>
  <si>
    <t>7004-0003</t>
  </si>
  <si>
    <t>7004-0004</t>
  </si>
  <si>
    <t>7004-0005</t>
  </si>
  <si>
    <t>7004-0006</t>
  </si>
  <si>
    <t>7004-0007</t>
  </si>
  <si>
    <t>7004-0008</t>
  </si>
  <si>
    <t>7004-0009</t>
  </si>
  <si>
    <t>7004-0010</t>
  </si>
  <si>
    <t>7004-0011</t>
  </si>
  <si>
    <t>7004-0012</t>
  </si>
  <si>
    <t>7004-0013</t>
  </si>
  <si>
    <t>7004-0014</t>
  </si>
  <si>
    <t>7004-0015</t>
  </si>
  <si>
    <t>7004-0016</t>
  </si>
  <si>
    <t>7004-0017</t>
  </si>
  <si>
    <t>7004-0018</t>
  </si>
  <si>
    <t>7004-0019</t>
  </si>
  <si>
    <t>7004-0020</t>
  </si>
  <si>
    <t>7004-0021</t>
  </si>
  <si>
    <t>7004-0022</t>
  </si>
  <si>
    <t>7004-0023</t>
  </si>
  <si>
    <t>7004-0024</t>
  </si>
  <si>
    <t>7004-0025</t>
  </si>
  <si>
    <t>7004-0026</t>
  </si>
  <si>
    <t>7004-0027</t>
  </si>
  <si>
    <t>7004-0028</t>
  </si>
  <si>
    <t>7004-0029</t>
  </si>
  <si>
    <t>7004-0030</t>
  </si>
  <si>
    <t>7004-0031</t>
  </si>
  <si>
    <t>7004-0032</t>
  </si>
  <si>
    <t>7004-0033</t>
  </si>
  <si>
    <t>7004-0034</t>
  </si>
  <si>
    <t>7004-0035</t>
  </si>
  <si>
    <t>7004-0036</t>
  </si>
  <si>
    <t>7004-0037</t>
  </si>
  <si>
    <t>7004-0038</t>
  </si>
  <si>
    <t>7004-0039</t>
  </si>
  <si>
    <t>7004-0040</t>
  </si>
  <si>
    <t>7004-0041</t>
  </si>
  <si>
    <t>7004-0042</t>
  </si>
  <si>
    <t>7004-0043</t>
  </si>
  <si>
    <t>7004-0044</t>
  </si>
  <si>
    <t>7004-0045</t>
  </si>
  <si>
    <t>7004-0046</t>
  </si>
  <si>
    <t>7004-0047</t>
  </si>
  <si>
    <t>7004-0048</t>
  </si>
  <si>
    <t>7004-0049</t>
  </si>
  <si>
    <t>7004-0050</t>
  </si>
  <si>
    <t>7004-0051</t>
  </si>
  <si>
    <t>7004-0052</t>
  </si>
  <si>
    <t>7004-0053</t>
  </si>
  <si>
    <t>7004-0054</t>
  </si>
  <si>
    <t>7004-0055</t>
  </si>
  <si>
    <t>7004-0056</t>
  </si>
  <si>
    <t>7004-0057</t>
  </si>
  <si>
    <t>7004-0058</t>
  </si>
  <si>
    <t>7004-0059</t>
  </si>
  <si>
    <t>7004-0060</t>
  </si>
  <si>
    <t>7004-0061</t>
  </si>
  <si>
    <t>7004-0062</t>
  </si>
  <si>
    <t>7004-0063</t>
  </si>
  <si>
    <t>7004-0064</t>
  </si>
  <si>
    <t>7004-0065</t>
  </si>
  <si>
    <t>7004-0066</t>
  </si>
  <si>
    <t>7004-0067</t>
  </si>
  <si>
    <t>7004-0068</t>
  </si>
  <si>
    <t>7004-0069</t>
  </si>
  <si>
    <t>7004-0070</t>
  </si>
  <si>
    <t>7004-0071</t>
  </si>
  <si>
    <t>7004-0072</t>
  </si>
  <si>
    <t>7004-0073</t>
  </si>
  <si>
    <t>7004-0074</t>
  </si>
  <si>
    <t>7004-0075</t>
  </si>
  <si>
    <t>7004-0076</t>
  </si>
  <si>
    <t>7004-0077</t>
  </si>
  <si>
    <t>7004-0078</t>
  </si>
  <si>
    <t>7004-0079</t>
  </si>
  <si>
    <t>7004-0080</t>
  </si>
  <si>
    <t>7004-0081</t>
  </si>
  <si>
    <t>7004-0082</t>
  </si>
  <si>
    <t>7004-0083</t>
  </si>
  <si>
    <t>7004-0084</t>
  </si>
  <si>
    <t>7004-0085</t>
  </si>
  <si>
    <t>7004-0086</t>
  </si>
  <si>
    <t>7004-0087</t>
  </si>
  <si>
    <t>Лизун "Бочонок"</t>
  </si>
  <si>
    <t>Лизун "Подводный мир" твердый с игрушкой внутри</t>
  </si>
  <si>
    <t>Лизун с твердый игрушкой внутри</t>
  </si>
  <si>
    <t>Игрушка лизун «Перламутр»</t>
  </si>
  <si>
    <t>Лизун в банке твердый с игрушкой «Паук»</t>
  </si>
  <si>
    <t>Игрушка «Лизун» 2-х цветный шарик</t>
  </si>
  <si>
    <t>Игрушка лизун «Макарун»</t>
  </si>
  <si>
    <t>Игрушка "Лизун"</t>
  </si>
  <si>
    <t>Игрушка лизун «Яблоко»</t>
  </si>
  <si>
    <t>Слайм "Единорог"</t>
  </si>
  <si>
    <t>Слайм с блёстками</t>
  </si>
  <si>
    <t>Слайм с разноцветными половинками</t>
  </si>
  <si>
    <t>Слайм с разноцветными половинками+ блёстки</t>
  </si>
  <si>
    <t>Жидкий лизун «Перелив»</t>
  </si>
  <si>
    <t>Слайм с игрушкой «Морские обитатели»</t>
  </si>
  <si>
    <t>Слайм с игрушкой «Пони»</t>
  </si>
  <si>
    <t>Слайм «Рептилия в бутылке»</t>
  </si>
  <si>
    <t>Прозрачный слайм с бусинками</t>
  </si>
  <si>
    <t xml:space="preserve">Фруктовый слайм </t>
  </si>
  <si>
    <t xml:space="preserve"> Слайм с блёстками </t>
  </si>
  <si>
    <t xml:space="preserve">Цветной слайм </t>
  </si>
  <si>
    <t>Лизун-слайм цветной</t>
  </si>
  <si>
    <t>Яркий слайм в банке (мини)</t>
  </si>
  <si>
    <t xml:space="preserve">Яркий слайм в банке </t>
  </si>
  <si>
    <t xml:space="preserve">Слайм с разноцветным бисером </t>
  </si>
  <si>
    <t>Слайм «Бусинковый»</t>
  </si>
  <si>
    <t>Слайм «Мороженое»</t>
  </si>
  <si>
    <t>Слайм «Бриллиант»</t>
  </si>
  <si>
    <t>Слайм цветной «Бриллиант»</t>
  </si>
  <si>
    <t>Слайм с блёстками «Бриллиант»</t>
  </si>
  <si>
    <t xml:space="preserve">Слайм насекомое в банке </t>
  </si>
  <si>
    <t>Слайм «Шарик»</t>
  </si>
  <si>
    <t>Слайм «Разноцветный»</t>
  </si>
  <si>
    <t>Слайм «Смайлики»</t>
  </si>
  <si>
    <t>Слайм «Единорожка»</t>
  </si>
  <si>
    <t>Слайм в банке «Яркий»</t>
  </si>
  <si>
    <t>Слайм в банке «Сочный»</t>
  </si>
  <si>
    <t>Слайм цветной «Бочонок»</t>
  </si>
  <si>
    <t xml:space="preserve">Слайм бабочка в банке </t>
  </si>
  <si>
    <t>Слайм «Глянцевый»</t>
  </si>
  <si>
    <t>Слайм «Космос»</t>
  </si>
  <si>
    <t>Слайм с жемчугом</t>
  </si>
  <si>
    <t>Слайм «Перламутр»</t>
  </si>
  <si>
    <t xml:space="preserve"> Слайм «Конфети»</t>
  </si>
  <si>
    <t>Слайм «Фиолетовый»</t>
  </si>
  <si>
    <t>Слайм «Желток в банке»</t>
  </si>
  <si>
    <t>Слайм «Ягодный»</t>
  </si>
  <si>
    <t>Слайм с золотым конфети</t>
  </si>
  <si>
    <t>Слайм «Зелёный перламутр»</t>
  </si>
  <si>
    <t xml:space="preserve">Слайм с цветным бисером </t>
  </si>
  <si>
    <t xml:space="preserve">Слайм Кранчи </t>
  </si>
  <si>
    <t xml:space="preserve">Прозрачный слайм </t>
  </si>
  <si>
    <t>Прозрачный слайм с блёстками</t>
  </si>
  <si>
    <t xml:space="preserve">Красочный слайм в бутылке </t>
  </si>
  <si>
    <t>Слайм «Ягодный микс»</t>
  </si>
  <si>
    <t xml:space="preserve"> Слайм в пакете (мини)</t>
  </si>
  <si>
    <t>Слайм в пакете</t>
  </si>
  <si>
    <t>Слайм «Морские животные»</t>
  </si>
  <si>
    <t>Слайм «Морские игрушки»</t>
  </si>
  <si>
    <t>Слайм игрушка в бутылке</t>
  </si>
  <si>
    <t>Слайм «Сюрприз» в бутылке</t>
  </si>
  <si>
    <t xml:space="preserve">Слайм-лизун «Затерянный мир» </t>
  </si>
  <si>
    <t>Слайм-лизун «Цветное Яйцо»</t>
  </si>
  <si>
    <t>Слайм-лизун «Яйцо»</t>
  </si>
  <si>
    <t>Слайм «Жемчужное яйцо»</t>
  </si>
  <si>
    <t>Слайм-лизун игрушка в яйце</t>
  </si>
  <si>
    <t xml:space="preserve">Слайм игрушка в банке </t>
  </si>
  <si>
    <t>Слайм «Светящийся в темноте»</t>
  </si>
  <si>
    <t>Слайм-лизун «Цветной  бочонок»</t>
  </si>
  <si>
    <t>Слайм игрушка внутри</t>
  </si>
  <si>
    <t>Слайм «Сочный микс»</t>
  </si>
  <si>
    <t>Слайм «Любовь»</t>
  </si>
  <si>
    <t>Слайм «Подводный мир»</t>
  </si>
  <si>
    <t>Блестящий слайм</t>
  </si>
  <si>
    <t xml:space="preserve">Слайм-лизун в банке </t>
  </si>
  <si>
    <t>Слайм «Водоросли» в банке</t>
  </si>
  <si>
    <t>Слайм «Снежинка»</t>
  </si>
  <si>
    <t>Слайм «Жидкое стекло»</t>
  </si>
  <si>
    <t>Слайм «Омбре»</t>
  </si>
  <si>
    <t>Слайм «Кристаллический»</t>
  </si>
  <si>
    <t>Слайм «Кристалл»</t>
  </si>
  <si>
    <t>Слайм «Цветной кристалл»</t>
  </si>
  <si>
    <t>Слайм «Единорог» в банке</t>
  </si>
  <si>
    <t>Слайм «Грибочек»</t>
  </si>
  <si>
    <t>Слайм  «Звёздочки» в бутылке</t>
  </si>
  <si>
    <t>Слайм-лизун «Бутылка»</t>
  </si>
  <si>
    <t>Жемчуженый  слайм</t>
  </si>
  <si>
    <t xml:space="preserve">Цветной слайм с игрушкой внутри </t>
  </si>
  <si>
    <t>Слайм «Звездочка»</t>
  </si>
  <si>
    <t>Слайм «Бабочка»</t>
  </si>
  <si>
    <t>Слайм «Цветные блёстки»</t>
  </si>
  <si>
    <t xml:space="preserve">Слайм с цветной фольгой </t>
  </si>
  <si>
    <t>Слайм-лизун «Омбре»</t>
  </si>
  <si>
    <t>Слайм «Разноцветные блёстки»</t>
  </si>
  <si>
    <t>Игрушка лизун "Яркий цвет"</t>
  </si>
  <si>
    <t>Игрушка жидкий лизун</t>
  </si>
  <si>
    <t>Лизун "Лимонные дольки»</t>
  </si>
  <si>
    <t xml:space="preserve">Лизун "Мороженое" </t>
  </si>
  <si>
    <t>Игрушка лизун «Попрыгун» мини</t>
  </si>
  <si>
    <t xml:space="preserve">Игрушка лизун «Попрыгун» </t>
  </si>
  <si>
    <t>Лизун твердый "Баночка"</t>
  </si>
  <si>
    <t>Игрушка лизун «Апельсин»</t>
  </si>
  <si>
    <t>Игрушка лизун «Животные»</t>
  </si>
  <si>
    <t>Игрушка лизун «Медвежонок»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</si>
</sst>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₽&quot;"/>
    <numFmt numFmtId="165" formatCode="_-* #,##0.00\ [$₽-419]_-;\-* #,##0.00\ [$₽-419]_-;_-* &quot;-&quot;??\ [$₽-419]_-;_-@_-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sz val="10"/>
      <name val="Arial Cyr"/>
      <charset val="204"/>
    </font>
    <font>
      <sz val="10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2"/>
      <name val="宋体"/>
      <charset val="134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14" fillId="0" borderId="0"/>
    <xf numFmtId="0" fontId="17" fillId="0" borderId="0"/>
  </cellStyleXfs>
  <cellXfs count="32">
    <xf numFmtId="0" fontId="0" fillId="0" borderId="0" xfId="0"/>
    <xf numFmtId="0" fontId="9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65" fontId="12" fillId="5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13" fillId="6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6" fillId="0" borderId="1" xfId="2" applyFont="1" applyFill="1" applyBorder="1" applyAlignment="1" applyProtection="1">
      <alignment horizontal="center" vertical="center"/>
    </xf>
    <xf numFmtId="1" fontId="16" fillId="0" borderId="1" xfId="2" applyNumberFormat="1" applyFont="1" applyFill="1" applyBorder="1" applyAlignment="1" applyProtection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" fontId="16" fillId="0" borderId="1" xfId="2" applyNumberFormat="1" applyFont="1" applyFill="1" applyBorder="1" applyAlignment="1" applyProtection="1">
      <alignment horizontal="center" vertical="center"/>
    </xf>
    <xf numFmtId="0" fontId="16" fillId="0" borderId="1" xfId="3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</cellXfs>
  <cellStyles count="4">
    <cellStyle name="Гиперссылка" xfId="1" builtinId="8"/>
    <cellStyle name="Обычный" xfId="0" builtinId="0"/>
    <cellStyle name="Обычный 2" xfId="3" xr:uid="{00000000-0005-0000-0000-000002000000}"/>
    <cellStyle name="Обычный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0</xdr:row>
      <xdr:rowOff>0</xdr:rowOff>
    </xdr:from>
    <xdr:to>
      <xdr:col>1</xdr:col>
      <xdr:colOff>429706</xdr:colOff>
      <xdr:row>1</xdr:row>
      <xdr:rowOff>14093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F7AC37C-FA2E-4D98-8000-683D67DA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0"/>
          <a:ext cx="1447200" cy="507152"/>
        </a:xfrm>
        <a:prstGeom prst="rect">
          <a:avLst/>
        </a:prstGeom>
      </xdr:spPr>
    </xdr:pic>
    <xdr:clientData/>
  </xdr:twoCellAnchor>
  <xdr:oneCellAnchor>
    <xdr:from>
      <xdr:col>0</xdr:col>
      <xdr:colOff>2</xdr:colOff>
      <xdr:row>21</xdr:row>
      <xdr:rowOff>-1</xdr:rowOff>
    </xdr:from>
    <xdr:ext cx="1445560" cy="1086971"/>
    <xdr:pic>
      <xdr:nvPicPr>
        <xdr:cNvPr id="23" name="图片 96" descr="783262298964891959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16200000">
          <a:off x="179296" y="22815176"/>
          <a:ext cx="1086971" cy="1445560"/>
        </a:xfrm>
        <a:prstGeom prst="rect">
          <a:avLst/>
        </a:prstGeom>
      </xdr:spPr>
    </xdr:pic>
    <xdr:clientData/>
  </xdr:oneCellAnchor>
  <xdr:twoCellAnchor editAs="oneCell">
    <xdr:from>
      <xdr:col>0</xdr:col>
      <xdr:colOff>2584</xdr:colOff>
      <xdr:row>3</xdr:row>
      <xdr:rowOff>23479</xdr:rowOff>
    </xdr:from>
    <xdr:to>
      <xdr:col>0</xdr:col>
      <xdr:colOff>1449784</xdr:colOff>
      <xdr:row>4</xdr:row>
      <xdr:rowOff>26902</xdr:rowOff>
    </xdr:to>
    <xdr:pic>
      <xdr:nvPicPr>
        <xdr:cNvPr id="24" name="Рисунок 42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84" y="3250773"/>
          <a:ext cx="1447200" cy="110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1087772</xdr:rowOff>
    </xdr:from>
    <xdr:to>
      <xdr:col>0</xdr:col>
      <xdr:colOff>1447200</xdr:colOff>
      <xdr:row>4</xdr:row>
      <xdr:rowOff>1091195</xdr:rowOff>
    </xdr:to>
    <xdr:pic>
      <xdr:nvPicPr>
        <xdr:cNvPr id="25" name="Рисунок 43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315066"/>
          <a:ext cx="1447200" cy="110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6964</xdr:rowOff>
    </xdr:from>
    <xdr:to>
      <xdr:col>0</xdr:col>
      <xdr:colOff>1447200</xdr:colOff>
      <xdr:row>6</xdr:row>
      <xdr:rowOff>10387</xdr:rowOff>
    </xdr:to>
    <xdr:pic>
      <xdr:nvPicPr>
        <xdr:cNvPr id="26" name="Рисунок 42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430611"/>
          <a:ext cx="1447200" cy="110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11205</xdr:rowOff>
    </xdr:from>
    <xdr:to>
      <xdr:col>0</xdr:col>
      <xdr:colOff>1447200</xdr:colOff>
      <xdr:row>7</xdr:row>
      <xdr:rowOff>14629</xdr:rowOff>
    </xdr:to>
    <xdr:pic>
      <xdr:nvPicPr>
        <xdr:cNvPr id="27" name="Рисунок 45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6533029"/>
          <a:ext cx="1447200" cy="110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38767</xdr:rowOff>
    </xdr:from>
    <xdr:to>
      <xdr:col>0</xdr:col>
      <xdr:colOff>1447200</xdr:colOff>
      <xdr:row>7</xdr:row>
      <xdr:rowOff>1066069</xdr:rowOff>
    </xdr:to>
    <xdr:pic>
      <xdr:nvPicPr>
        <xdr:cNvPr id="28" name="Picture 3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58767"/>
          <a:ext cx="1447200" cy="1027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3362</xdr:colOff>
      <xdr:row>8</xdr:row>
      <xdr:rowOff>14009</xdr:rowOff>
    </xdr:from>
    <xdr:to>
      <xdr:col>0</xdr:col>
      <xdr:colOff>1450562</xdr:colOff>
      <xdr:row>8</xdr:row>
      <xdr:rowOff>1053479</xdr:rowOff>
    </xdr:to>
    <xdr:pic>
      <xdr:nvPicPr>
        <xdr:cNvPr id="29" name="Picture 19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62" y="8732185"/>
          <a:ext cx="1447200" cy="103947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11605</xdr:rowOff>
    </xdr:from>
    <xdr:to>
      <xdr:col>0</xdr:col>
      <xdr:colOff>1447200</xdr:colOff>
      <xdr:row>10</xdr:row>
      <xdr:rowOff>15029</xdr:rowOff>
    </xdr:to>
    <xdr:pic>
      <xdr:nvPicPr>
        <xdr:cNvPr id="30" name="Рисунок 41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9827958"/>
          <a:ext cx="1447200" cy="110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401</xdr:colOff>
      <xdr:row>10</xdr:row>
      <xdr:rowOff>9336</xdr:rowOff>
    </xdr:from>
    <xdr:to>
      <xdr:col>0</xdr:col>
      <xdr:colOff>1447601</xdr:colOff>
      <xdr:row>11</xdr:row>
      <xdr:rowOff>12758</xdr:rowOff>
    </xdr:to>
    <xdr:pic>
      <xdr:nvPicPr>
        <xdr:cNvPr id="31" name="Рисунок 516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1" y="10923865"/>
          <a:ext cx="1447200" cy="110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22411</xdr:colOff>
      <xdr:row>11</xdr:row>
      <xdr:rowOff>0</xdr:rowOff>
    </xdr:from>
    <xdr:to>
      <xdr:col>0</xdr:col>
      <xdr:colOff>1469611</xdr:colOff>
      <xdr:row>12</xdr:row>
      <xdr:rowOff>3424</xdr:rowOff>
    </xdr:to>
    <xdr:pic>
      <xdr:nvPicPr>
        <xdr:cNvPr id="32" name="Рисунок 41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411" y="12012706"/>
          <a:ext cx="1447200" cy="110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23213</xdr:rowOff>
    </xdr:from>
    <xdr:to>
      <xdr:col>0</xdr:col>
      <xdr:colOff>1447200</xdr:colOff>
      <xdr:row>13</xdr:row>
      <xdr:rowOff>26636</xdr:rowOff>
    </xdr:to>
    <xdr:pic>
      <xdr:nvPicPr>
        <xdr:cNvPr id="34" name="Рисунок 414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12" cstate="print"/>
        <a:srcRect l="16312" t="20454" r="24114" b="22727"/>
        <a:stretch/>
      </xdr:blipFill>
      <xdr:spPr bwMode="auto">
        <a:xfrm>
          <a:off x="0" y="13134095"/>
          <a:ext cx="1447200" cy="110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1090039</xdr:rowOff>
    </xdr:from>
    <xdr:to>
      <xdr:col>0</xdr:col>
      <xdr:colOff>1447200</xdr:colOff>
      <xdr:row>13</xdr:row>
      <xdr:rowOff>1093462</xdr:rowOff>
    </xdr:to>
    <xdr:pic>
      <xdr:nvPicPr>
        <xdr:cNvPr id="35" name="Рисунок 408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4200921"/>
          <a:ext cx="1447200" cy="110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4801</xdr:rowOff>
    </xdr:from>
    <xdr:to>
      <xdr:col>0</xdr:col>
      <xdr:colOff>1447200</xdr:colOff>
      <xdr:row>15</xdr:row>
      <xdr:rowOff>8224</xdr:rowOff>
    </xdr:to>
    <xdr:pic>
      <xdr:nvPicPr>
        <xdr:cNvPr id="36" name="Рисунок 41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5312036"/>
          <a:ext cx="1447200" cy="110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1085370</xdr:rowOff>
    </xdr:from>
    <xdr:to>
      <xdr:col>0</xdr:col>
      <xdr:colOff>1447200</xdr:colOff>
      <xdr:row>15</xdr:row>
      <xdr:rowOff>1088793</xdr:rowOff>
    </xdr:to>
    <xdr:pic>
      <xdr:nvPicPr>
        <xdr:cNvPr id="37" name="Рисунок 420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6392605"/>
          <a:ext cx="1447200" cy="110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7203</xdr:rowOff>
    </xdr:from>
    <xdr:to>
      <xdr:col>0</xdr:col>
      <xdr:colOff>1447200</xdr:colOff>
      <xdr:row>17</xdr:row>
      <xdr:rowOff>10627</xdr:rowOff>
    </xdr:to>
    <xdr:pic>
      <xdr:nvPicPr>
        <xdr:cNvPr id="38" name="Рисунок 44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7510791"/>
          <a:ext cx="1447200" cy="110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8804</xdr:colOff>
      <xdr:row>16</xdr:row>
      <xdr:rowOff>1042147</xdr:rowOff>
    </xdr:from>
    <xdr:to>
      <xdr:col>0</xdr:col>
      <xdr:colOff>1456004</xdr:colOff>
      <xdr:row>17</xdr:row>
      <xdr:rowOff>1065379</xdr:rowOff>
    </xdr:to>
    <xdr:pic>
      <xdr:nvPicPr>
        <xdr:cNvPr id="39" name="Picture 4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4" y="18545735"/>
          <a:ext cx="1447200" cy="1121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1089372</xdr:rowOff>
    </xdr:from>
    <xdr:to>
      <xdr:col>0</xdr:col>
      <xdr:colOff>1447200</xdr:colOff>
      <xdr:row>18</xdr:row>
      <xdr:rowOff>1079680</xdr:rowOff>
    </xdr:to>
    <xdr:pic>
      <xdr:nvPicPr>
        <xdr:cNvPr id="40" name="Picture 22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9691137"/>
          <a:ext cx="1447200" cy="108848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1096575</xdr:rowOff>
    </xdr:from>
    <xdr:to>
      <xdr:col>0</xdr:col>
      <xdr:colOff>1447200</xdr:colOff>
      <xdr:row>20</xdr:row>
      <xdr:rowOff>1821</xdr:rowOff>
    </xdr:to>
    <xdr:pic>
      <xdr:nvPicPr>
        <xdr:cNvPr id="41" name="Рисунок 428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0796516"/>
          <a:ext cx="1447200" cy="110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5067</xdr:rowOff>
    </xdr:from>
    <xdr:to>
      <xdr:col>0</xdr:col>
      <xdr:colOff>1447200</xdr:colOff>
      <xdr:row>21</xdr:row>
      <xdr:rowOff>8490</xdr:rowOff>
    </xdr:to>
    <xdr:pic>
      <xdr:nvPicPr>
        <xdr:cNvPr id="42" name="Рисунок 436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1901361"/>
          <a:ext cx="1447200" cy="110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21</xdr:row>
      <xdr:rowOff>1092572</xdr:rowOff>
    </xdr:from>
    <xdr:to>
      <xdr:col>0</xdr:col>
      <xdr:colOff>1447201</xdr:colOff>
      <xdr:row>22</xdr:row>
      <xdr:rowOff>1063834</xdr:rowOff>
    </xdr:to>
    <xdr:pic>
      <xdr:nvPicPr>
        <xdr:cNvPr id="43" name="图片 135" descr="2256144037115279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" y="24087043"/>
          <a:ext cx="1447200" cy="1069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32819</xdr:rowOff>
    </xdr:from>
    <xdr:to>
      <xdr:col>0</xdr:col>
      <xdr:colOff>1447200</xdr:colOff>
      <xdr:row>23</xdr:row>
      <xdr:rowOff>1051984</xdr:rowOff>
    </xdr:to>
    <xdr:pic>
      <xdr:nvPicPr>
        <xdr:cNvPr id="44" name="图片 136" descr="6142623170319949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25223643"/>
          <a:ext cx="1447200" cy="1019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4802</xdr:rowOff>
    </xdr:from>
    <xdr:to>
      <xdr:col>0</xdr:col>
      <xdr:colOff>1447200</xdr:colOff>
      <xdr:row>24</xdr:row>
      <xdr:rowOff>1050768</xdr:rowOff>
    </xdr:to>
    <xdr:pic>
      <xdr:nvPicPr>
        <xdr:cNvPr id="45" name="图片 138" descr="267649752661015953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26293802"/>
          <a:ext cx="1447200" cy="10459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14407</xdr:rowOff>
    </xdr:from>
    <xdr:to>
      <xdr:col>0</xdr:col>
      <xdr:colOff>1447200</xdr:colOff>
      <xdr:row>25</xdr:row>
      <xdr:rowOff>1051185</xdr:rowOff>
    </xdr:to>
    <xdr:pic>
      <xdr:nvPicPr>
        <xdr:cNvPr id="46" name="图片 139" descr="628375645570025823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27401583"/>
          <a:ext cx="1447200" cy="10367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84931</xdr:rowOff>
    </xdr:from>
    <xdr:to>
      <xdr:col>0</xdr:col>
      <xdr:colOff>1389529</xdr:colOff>
      <xdr:row>2</xdr:row>
      <xdr:rowOff>1047482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0" y="2214049"/>
          <a:ext cx="1389529" cy="9625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2312</xdr:rowOff>
    </xdr:from>
    <xdr:to>
      <xdr:col>0</xdr:col>
      <xdr:colOff>1447200</xdr:colOff>
      <xdr:row>26</xdr:row>
      <xdr:rowOff>1050659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87665"/>
          <a:ext cx="1447200" cy="10483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23186</xdr:rowOff>
    </xdr:from>
    <xdr:to>
      <xdr:col>0</xdr:col>
      <xdr:colOff>1447200</xdr:colOff>
      <xdr:row>27</xdr:row>
      <xdr:rowOff>1051564</xdr:rowOff>
    </xdr:to>
    <xdr:pic>
      <xdr:nvPicPr>
        <xdr:cNvPr id="49" name="图片 47" descr="IMG_4179.JP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29606715"/>
          <a:ext cx="1447200" cy="1028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14649</xdr:rowOff>
    </xdr:from>
    <xdr:to>
      <xdr:col>0</xdr:col>
      <xdr:colOff>1447200</xdr:colOff>
      <xdr:row>29</xdr:row>
      <xdr:rowOff>200</xdr:rowOff>
    </xdr:to>
    <xdr:pic>
      <xdr:nvPicPr>
        <xdr:cNvPr id="50" name="图片 48" descr="IMG_4181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30696355"/>
          <a:ext cx="1447200" cy="10837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23721</xdr:rowOff>
    </xdr:from>
    <xdr:to>
      <xdr:col>0</xdr:col>
      <xdr:colOff>1447200</xdr:colOff>
      <xdr:row>30</xdr:row>
      <xdr:rowOff>0</xdr:rowOff>
    </xdr:to>
    <xdr:pic>
      <xdr:nvPicPr>
        <xdr:cNvPr id="51" name="图片 49" descr="IMG_4183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31803603"/>
          <a:ext cx="1447200" cy="107445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11204</xdr:colOff>
      <xdr:row>30</xdr:row>
      <xdr:rowOff>5574</xdr:rowOff>
    </xdr:from>
    <xdr:to>
      <xdr:col>0</xdr:col>
      <xdr:colOff>1458404</xdr:colOff>
      <xdr:row>30</xdr:row>
      <xdr:rowOff>1090555</xdr:rowOff>
    </xdr:to>
    <xdr:pic>
      <xdr:nvPicPr>
        <xdr:cNvPr id="52" name="图片 50" descr="IMG_4186.JP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1204" y="32883633"/>
          <a:ext cx="1447200" cy="1092601"/>
        </a:xfrm>
        <a:prstGeom prst="rect">
          <a:avLst/>
        </a:prstGeom>
      </xdr:spPr>
    </xdr:pic>
    <xdr:clientData/>
  </xdr:twoCellAnchor>
  <xdr:twoCellAnchor editAs="oneCell">
    <xdr:from>
      <xdr:col>0</xdr:col>
      <xdr:colOff>11203</xdr:colOff>
      <xdr:row>31</xdr:row>
      <xdr:rowOff>9847</xdr:rowOff>
    </xdr:from>
    <xdr:to>
      <xdr:col>0</xdr:col>
      <xdr:colOff>1458403</xdr:colOff>
      <xdr:row>32</xdr:row>
      <xdr:rowOff>0</xdr:rowOff>
    </xdr:to>
    <xdr:pic>
      <xdr:nvPicPr>
        <xdr:cNvPr id="53" name="图片 51" descr="IMG_4188.JP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1203" y="33986082"/>
          <a:ext cx="1447200" cy="1088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14116</xdr:rowOff>
    </xdr:from>
    <xdr:to>
      <xdr:col>0</xdr:col>
      <xdr:colOff>1447200</xdr:colOff>
      <xdr:row>32</xdr:row>
      <xdr:rowOff>1051172</xdr:rowOff>
    </xdr:to>
    <xdr:pic>
      <xdr:nvPicPr>
        <xdr:cNvPr id="54" name="图片 52" descr="IMG_4194.JP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35088528"/>
          <a:ext cx="1447200" cy="10370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7176</xdr:rowOff>
    </xdr:from>
    <xdr:to>
      <xdr:col>0</xdr:col>
      <xdr:colOff>1447200</xdr:colOff>
      <xdr:row>33</xdr:row>
      <xdr:rowOff>1050870</xdr:rowOff>
    </xdr:to>
    <xdr:pic>
      <xdr:nvPicPr>
        <xdr:cNvPr id="55" name="图片 53" descr="IMG_4196.JP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36179764"/>
          <a:ext cx="1447200" cy="1043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</xdr:rowOff>
    </xdr:from>
    <xdr:to>
      <xdr:col>0</xdr:col>
      <xdr:colOff>1447200</xdr:colOff>
      <xdr:row>34</xdr:row>
      <xdr:rowOff>1050560</xdr:rowOff>
    </xdr:to>
    <xdr:pic>
      <xdr:nvPicPr>
        <xdr:cNvPr id="56" name="图片 54" descr="IMG_4198.JP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37270766"/>
          <a:ext cx="1447200" cy="10505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1098175</xdr:rowOff>
    </xdr:from>
    <xdr:to>
      <xdr:col>0</xdr:col>
      <xdr:colOff>1447200</xdr:colOff>
      <xdr:row>35</xdr:row>
      <xdr:rowOff>1050560</xdr:rowOff>
    </xdr:to>
    <xdr:pic>
      <xdr:nvPicPr>
        <xdr:cNvPr id="57" name="图片 55" descr="IMG_4203.JP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38368940"/>
          <a:ext cx="1447200" cy="10505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1098175</xdr:rowOff>
    </xdr:from>
    <xdr:to>
      <xdr:col>0</xdr:col>
      <xdr:colOff>1447200</xdr:colOff>
      <xdr:row>37</xdr:row>
      <xdr:rowOff>1050559</xdr:rowOff>
    </xdr:to>
    <xdr:pic>
      <xdr:nvPicPr>
        <xdr:cNvPr id="58" name="图片 56" descr="IMG_4205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40565293"/>
          <a:ext cx="1447200" cy="1050561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38</xdr:row>
      <xdr:rowOff>33618</xdr:rowOff>
    </xdr:from>
    <xdr:to>
      <xdr:col>0</xdr:col>
      <xdr:colOff>1458406</xdr:colOff>
      <xdr:row>38</xdr:row>
      <xdr:rowOff>1084177</xdr:rowOff>
    </xdr:to>
    <xdr:pic>
      <xdr:nvPicPr>
        <xdr:cNvPr id="59" name="图片 57" descr="IMG_4207.JP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1206" y="41697089"/>
          <a:ext cx="1447200" cy="1050559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39</xdr:row>
      <xdr:rowOff>33617</xdr:rowOff>
    </xdr:from>
    <xdr:to>
      <xdr:col>0</xdr:col>
      <xdr:colOff>1469612</xdr:colOff>
      <xdr:row>39</xdr:row>
      <xdr:rowOff>1084178</xdr:rowOff>
    </xdr:to>
    <xdr:pic>
      <xdr:nvPicPr>
        <xdr:cNvPr id="60" name="图片 58" descr="IMG_4210.JP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2412" y="42795264"/>
          <a:ext cx="1447200" cy="10505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14647</xdr:rowOff>
    </xdr:from>
    <xdr:to>
      <xdr:col>0</xdr:col>
      <xdr:colOff>1447200</xdr:colOff>
      <xdr:row>40</xdr:row>
      <xdr:rowOff>1051193</xdr:rowOff>
    </xdr:to>
    <xdr:pic>
      <xdr:nvPicPr>
        <xdr:cNvPr id="61" name="图片 59" descr="IMG_4212.JP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43874471"/>
          <a:ext cx="1447200" cy="103654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41</xdr:row>
      <xdr:rowOff>18917</xdr:rowOff>
    </xdr:from>
    <xdr:to>
      <xdr:col>0</xdr:col>
      <xdr:colOff>1458406</xdr:colOff>
      <xdr:row>41</xdr:row>
      <xdr:rowOff>1062098</xdr:rowOff>
    </xdr:to>
    <xdr:pic>
      <xdr:nvPicPr>
        <xdr:cNvPr id="62" name="图片 60" descr="IMG_4214.JP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1206" y="44976917"/>
          <a:ext cx="1447200" cy="10431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34390</xdr:rowOff>
    </xdr:from>
    <xdr:to>
      <xdr:col>0</xdr:col>
      <xdr:colOff>1447200</xdr:colOff>
      <xdr:row>42</xdr:row>
      <xdr:rowOff>1073490</xdr:rowOff>
    </xdr:to>
    <xdr:pic>
      <xdr:nvPicPr>
        <xdr:cNvPr id="63" name="图片 61" descr="IMG_4216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46090566"/>
          <a:ext cx="1447200" cy="103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27454</xdr:rowOff>
    </xdr:from>
    <xdr:to>
      <xdr:col>0</xdr:col>
      <xdr:colOff>1447200</xdr:colOff>
      <xdr:row>43</xdr:row>
      <xdr:rowOff>1051749</xdr:rowOff>
    </xdr:to>
    <xdr:pic>
      <xdr:nvPicPr>
        <xdr:cNvPr id="64" name="图片 62" descr="IMG_4222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47181807"/>
          <a:ext cx="1447200" cy="10242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1098175</xdr:rowOff>
    </xdr:from>
    <xdr:to>
      <xdr:col>0</xdr:col>
      <xdr:colOff>1447200</xdr:colOff>
      <xdr:row>44</xdr:row>
      <xdr:rowOff>1050560</xdr:rowOff>
    </xdr:to>
    <xdr:pic>
      <xdr:nvPicPr>
        <xdr:cNvPr id="65" name="图片 63" descr="IMG_4224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48252528"/>
          <a:ext cx="1447200" cy="10505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22412</xdr:rowOff>
    </xdr:from>
    <xdr:to>
      <xdr:col>0</xdr:col>
      <xdr:colOff>1447200</xdr:colOff>
      <xdr:row>45</xdr:row>
      <xdr:rowOff>1066829</xdr:rowOff>
    </xdr:to>
    <xdr:pic>
      <xdr:nvPicPr>
        <xdr:cNvPr id="66" name="图片 64" descr="IMG_4226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49373118"/>
          <a:ext cx="1447200" cy="1044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1447200</xdr:colOff>
      <xdr:row>46</xdr:row>
      <xdr:rowOff>1050561</xdr:rowOff>
    </xdr:to>
    <xdr:pic>
      <xdr:nvPicPr>
        <xdr:cNvPr id="67" name="图片 66" descr="IMG_4229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50448882"/>
          <a:ext cx="1447200" cy="10505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16568</xdr:rowOff>
    </xdr:from>
    <xdr:to>
      <xdr:col>0</xdr:col>
      <xdr:colOff>1490382</xdr:colOff>
      <xdr:row>48</xdr:row>
      <xdr:rowOff>20169</xdr:rowOff>
    </xdr:to>
    <xdr:pic>
      <xdr:nvPicPr>
        <xdr:cNvPr id="68" name="图片 68" descr="IMG_4232.JP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 rot="16200000">
          <a:off x="194302" y="51369325"/>
          <a:ext cx="1101777" cy="14903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60004</xdr:rowOff>
    </xdr:from>
    <xdr:to>
      <xdr:col>1</xdr:col>
      <xdr:colOff>0</xdr:colOff>
      <xdr:row>49</xdr:row>
      <xdr:rowOff>11205</xdr:rowOff>
    </xdr:to>
    <xdr:pic>
      <xdr:nvPicPr>
        <xdr:cNvPr id="69" name="图片 69" descr="IMG_4236.JP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52705239"/>
          <a:ext cx="1512794" cy="1049378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49</xdr:row>
      <xdr:rowOff>11205</xdr:rowOff>
    </xdr:from>
    <xdr:to>
      <xdr:col>0</xdr:col>
      <xdr:colOff>1480818</xdr:colOff>
      <xdr:row>49</xdr:row>
      <xdr:rowOff>1061766</xdr:rowOff>
    </xdr:to>
    <xdr:pic>
      <xdr:nvPicPr>
        <xdr:cNvPr id="70" name="图片 70" descr="IMG_4239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3618" y="53754617"/>
          <a:ext cx="1447200" cy="1050561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50</xdr:row>
      <xdr:rowOff>22412</xdr:rowOff>
    </xdr:from>
    <xdr:to>
      <xdr:col>0</xdr:col>
      <xdr:colOff>1480817</xdr:colOff>
      <xdr:row>50</xdr:row>
      <xdr:rowOff>1072973</xdr:rowOff>
    </xdr:to>
    <xdr:pic>
      <xdr:nvPicPr>
        <xdr:cNvPr id="71" name="图片 73" descr="IMG_4242.JP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3617" y="54864000"/>
          <a:ext cx="1447200" cy="1050561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51</xdr:row>
      <xdr:rowOff>3</xdr:rowOff>
    </xdr:from>
    <xdr:to>
      <xdr:col>0</xdr:col>
      <xdr:colOff>1512793</xdr:colOff>
      <xdr:row>52</xdr:row>
      <xdr:rowOff>11209</xdr:rowOff>
    </xdr:to>
    <xdr:pic>
      <xdr:nvPicPr>
        <xdr:cNvPr id="72" name="图片 75" descr="IMG_4278.JP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 rot="5400000">
          <a:off x="224117" y="55760474"/>
          <a:ext cx="1109382" cy="1467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2</xdr:rowOff>
    </xdr:from>
    <xdr:to>
      <xdr:col>0</xdr:col>
      <xdr:colOff>1512793</xdr:colOff>
      <xdr:row>53</xdr:row>
      <xdr:rowOff>2</xdr:rowOff>
    </xdr:to>
    <xdr:pic>
      <xdr:nvPicPr>
        <xdr:cNvPr id="73" name="图片 76" descr="IMG_4279.JP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 rot="5400000">
          <a:off x="207308" y="56830635"/>
          <a:ext cx="1098177" cy="1512793"/>
        </a:xfrm>
        <a:prstGeom prst="rect">
          <a:avLst/>
        </a:prstGeom>
      </xdr:spPr>
    </xdr:pic>
    <xdr:clientData/>
  </xdr:twoCellAnchor>
  <xdr:twoCellAnchor editAs="oneCell">
    <xdr:from>
      <xdr:col>0</xdr:col>
      <xdr:colOff>7820</xdr:colOff>
      <xdr:row>53</xdr:row>
      <xdr:rowOff>2</xdr:rowOff>
    </xdr:from>
    <xdr:to>
      <xdr:col>0</xdr:col>
      <xdr:colOff>1512793</xdr:colOff>
      <xdr:row>54</xdr:row>
      <xdr:rowOff>1</xdr:rowOff>
    </xdr:to>
    <xdr:pic>
      <xdr:nvPicPr>
        <xdr:cNvPr id="74" name="图片 77" descr="IMG_4280.JP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 rot="5400000">
          <a:off x="211219" y="57932721"/>
          <a:ext cx="1098176" cy="15049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2</xdr:rowOff>
    </xdr:from>
    <xdr:to>
      <xdr:col>1</xdr:col>
      <xdr:colOff>0</xdr:colOff>
      <xdr:row>55</xdr:row>
      <xdr:rowOff>4</xdr:rowOff>
    </xdr:to>
    <xdr:pic>
      <xdr:nvPicPr>
        <xdr:cNvPr id="75" name="图片 78" descr="IMG_4282.JP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 rot="5400000">
          <a:off x="207307" y="59026989"/>
          <a:ext cx="1098179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</xdr:rowOff>
    </xdr:from>
    <xdr:to>
      <xdr:col>0</xdr:col>
      <xdr:colOff>1512792</xdr:colOff>
      <xdr:row>56</xdr:row>
      <xdr:rowOff>0</xdr:rowOff>
    </xdr:to>
    <xdr:pic>
      <xdr:nvPicPr>
        <xdr:cNvPr id="76" name="图片 79" descr="IMG_4283.JP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 rot="5400000">
          <a:off x="207308" y="60125164"/>
          <a:ext cx="1098175" cy="15127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1098175</xdr:rowOff>
    </xdr:from>
    <xdr:to>
      <xdr:col>1</xdr:col>
      <xdr:colOff>0</xdr:colOff>
      <xdr:row>56</xdr:row>
      <xdr:rowOff>1093693</xdr:rowOff>
    </xdr:to>
    <xdr:pic>
      <xdr:nvPicPr>
        <xdr:cNvPr id="77" name="图片 80" descr="IMG_4284.JP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 rot="5400000">
          <a:off x="207308" y="61223338"/>
          <a:ext cx="1098177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1512792</xdr:colOff>
      <xdr:row>58</xdr:row>
      <xdr:rowOff>11208</xdr:rowOff>
    </xdr:to>
    <xdr:pic>
      <xdr:nvPicPr>
        <xdr:cNvPr id="78" name="图片 81" descr="IMG_4286.JP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 rot="5400000">
          <a:off x="201704" y="62327120"/>
          <a:ext cx="1109384" cy="15127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1098175</xdr:rowOff>
    </xdr:from>
    <xdr:to>
      <xdr:col>1</xdr:col>
      <xdr:colOff>0</xdr:colOff>
      <xdr:row>59</xdr:row>
      <xdr:rowOff>33619</xdr:rowOff>
    </xdr:to>
    <xdr:pic>
      <xdr:nvPicPr>
        <xdr:cNvPr id="79" name="图片 82" descr="IMG_4287.JP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63626999"/>
          <a:ext cx="1512794" cy="1131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1098175</xdr:rowOff>
    </xdr:from>
    <xdr:to>
      <xdr:col>1</xdr:col>
      <xdr:colOff>0</xdr:colOff>
      <xdr:row>59</xdr:row>
      <xdr:rowOff>1090557</xdr:rowOff>
    </xdr:to>
    <xdr:pic>
      <xdr:nvPicPr>
        <xdr:cNvPr id="80" name="图片 83" descr="IMG_4288.JP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64725175"/>
          <a:ext cx="1512794" cy="1098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21586</xdr:rowOff>
    </xdr:from>
    <xdr:to>
      <xdr:col>0</xdr:col>
      <xdr:colOff>1479176</xdr:colOff>
      <xdr:row>60</xdr:row>
      <xdr:rowOff>1051496</xdr:rowOff>
    </xdr:to>
    <xdr:pic>
      <xdr:nvPicPr>
        <xdr:cNvPr id="81" name="图片 84" descr="IMG_4289.JP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65844939"/>
          <a:ext cx="1479176" cy="1029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5</xdr:rowOff>
    </xdr:from>
    <xdr:to>
      <xdr:col>0</xdr:col>
      <xdr:colOff>1467970</xdr:colOff>
      <xdr:row>62</xdr:row>
      <xdr:rowOff>2</xdr:rowOff>
    </xdr:to>
    <xdr:pic>
      <xdr:nvPicPr>
        <xdr:cNvPr id="82" name="图片 85" descr="IMG_4290.JPG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 rot="5400000">
          <a:off x="184897" y="66736637"/>
          <a:ext cx="1098175" cy="1467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2</xdr:rowOff>
    </xdr:from>
    <xdr:to>
      <xdr:col>0</xdr:col>
      <xdr:colOff>1467971</xdr:colOff>
      <xdr:row>63</xdr:row>
      <xdr:rowOff>1</xdr:rowOff>
    </xdr:to>
    <xdr:pic>
      <xdr:nvPicPr>
        <xdr:cNvPr id="83" name="图片 86" descr="IMG_4291.JP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5400000">
          <a:off x="184898" y="67834810"/>
          <a:ext cx="1098175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11982</xdr:rowOff>
    </xdr:from>
    <xdr:to>
      <xdr:col>0</xdr:col>
      <xdr:colOff>1479176</xdr:colOff>
      <xdr:row>63</xdr:row>
      <xdr:rowOff>1051081</xdr:rowOff>
    </xdr:to>
    <xdr:pic>
      <xdr:nvPicPr>
        <xdr:cNvPr id="84" name="图片 87" descr="IMG_4293.JP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69129864"/>
          <a:ext cx="1479176" cy="10390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1080807</xdr:rowOff>
    </xdr:from>
    <xdr:to>
      <xdr:col>0</xdr:col>
      <xdr:colOff>1479176</xdr:colOff>
      <xdr:row>65</xdr:row>
      <xdr:rowOff>0</xdr:rowOff>
    </xdr:to>
    <xdr:pic>
      <xdr:nvPicPr>
        <xdr:cNvPr id="85" name="图片 88" descr="IMG_4295.JP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70198689"/>
          <a:ext cx="1479176" cy="11155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9311</xdr:rowOff>
    </xdr:from>
    <xdr:to>
      <xdr:col>0</xdr:col>
      <xdr:colOff>1479176</xdr:colOff>
      <xdr:row>65</xdr:row>
      <xdr:rowOff>1090556</xdr:rowOff>
    </xdr:to>
    <xdr:pic>
      <xdr:nvPicPr>
        <xdr:cNvPr id="86" name="图片 89" descr="IMG_4297.JPG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71323546"/>
          <a:ext cx="1479176" cy="10888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87" name="图片 90" descr="IMG_4299.JP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 rot="16200000">
          <a:off x="207309" y="72205103"/>
          <a:ext cx="1098176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1098175</xdr:rowOff>
    </xdr:from>
    <xdr:to>
      <xdr:col>1</xdr:col>
      <xdr:colOff>0</xdr:colOff>
      <xdr:row>68</xdr:row>
      <xdr:rowOff>11207</xdr:rowOff>
    </xdr:to>
    <xdr:pic>
      <xdr:nvPicPr>
        <xdr:cNvPr id="88" name="图片 91" descr="IMG_4301.JP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73510587"/>
          <a:ext cx="1512794" cy="11093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1098175</xdr:rowOff>
    </xdr:from>
    <xdr:to>
      <xdr:col>1</xdr:col>
      <xdr:colOff>0</xdr:colOff>
      <xdr:row>70</xdr:row>
      <xdr:rowOff>0</xdr:rowOff>
    </xdr:to>
    <xdr:pic>
      <xdr:nvPicPr>
        <xdr:cNvPr id="89" name="图片 92" descr="IMG_4303.JP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75706940"/>
          <a:ext cx="1512794" cy="10981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22252</xdr:rowOff>
    </xdr:from>
    <xdr:to>
      <xdr:col>0</xdr:col>
      <xdr:colOff>1447200</xdr:colOff>
      <xdr:row>71</xdr:row>
      <xdr:rowOff>-1</xdr:rowOff>
    </xdr:to>
    <xdr:pic>
      <xdr:nvPicPr>
        <xdr:cNvPr id="90" name="图片 93" descr="IMG_4775.JP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76827370"/>
          <a:ext cx="1447200" cy="1075924"/>
        </a:xfrm>
        <a:prstGeom prst="rect">
          <a:avLst/>
        </a:prstGeom>
      </xdr:spPr>
    </xdr:pic>
    <xdr:clientData/>
  </xdr:twoCellAnchor>
  <xdr:twoCellAnchor editAs="oneCell">
    <xdr:from>
      <xdr:col>0</xdr:col>
      <xdr:colOff>22410</xdr:colOff>
      <xdr:row>71</xdr:row>
      <xdr:rowOff>34925</xdr:rowOff>
    </xdr:from>
    <xdr:to>
      <xdr:col>0</xdr:col>
      <xdr:colOff>1469610</xdr:colOff>
      <xdr:row>71</xdr:row>
      <xdr:rowOff>1067368</xdr:rowOff>
    </xdr:to>
    <xdr:pic>
      <xdr:nvPicPr>
        <xdr:cNvPr id="91" name="图片 94" descr="IMG_4777.JP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2410" y="77938219"/>
          <a:ext cx="1447200" cy="10324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2</xdr:rowOff>
    </xdr:from>
    <xdr:to>
      <xdr:col>0</xdr:col>
      <xdr:colOff>1512792</xdr:colOff>
      <xdr:row>73</xdr:row>
      <xdr:rowOff>3</xdr:rowOff>
    </xdr:to>
    <xdr:pic>
      <xdr:nvPicPr>
        <xdr:cNvPr id="92" name="图片 95" descr="IMG_4779.JP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 rot="5400000">
          <a:off x="207307" y="78794166"/>
          <a:ext cx="1098177" cy="15127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</xdr:rowOff>
    </xdr:from>
    <xdr:to>
      <xdr:col>0</xdr:col>
      <xdr:colOff>1512793</xdr:colOff>
      <xdr:row>74</xdr:row>
      <xdr:rowOff>1</xdr:rowOff>
    </xdr:to>
    <xdr:pic>
      <xdr:nvPicPr>
        <xdr:cNvPr id="93" name="图片 96" descr="IMG_4781.JPG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 rot="5400000">
          <a:off x="207308" y="79892340"/>
          <a:ext cx="1098177" cy="1512793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74</xdr:row>
      <xdr:rowOff>47734</xdr:rowOff>
    </xdr:from>
    <xdr:to>
      <xdr:col>0</xdr:col>
      <xdr:colOff>1492023</xdr:colOff>
      <xdr:row>74</xdr:row>
      <xdr:rowOff>1084789</xdr:rowOff>
    </xdr:to>
    <xdr:pic>
      <xdr:nvPicPr>
        <xdr:cNvPr id="94" name="图片 97" descr="IMG_4783.JP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44823" y="81245558"/>
          <a:ext cx="1447200" cy="1037055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74</xdr:row>
      <xdr:rowOff>1082941</xdr:rowOff>
    </xdr:from>
    <xdr:to>
      <xdr:col>0</xdr:col>
      <xdr:colOff>1492023</xdr:colOff>
      <xdr:row>75</xdr:row>
      <xdr:rowOff>1039180</xdr:rowOff>
    </xdr:to>
    <xdr:pic>
      <xdr:nvPicPr>
        <xdr:cNvPr id="95" name="图片 98" descr="IMG_4785.JP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44823" y="82280765"/>
          <a:ext cx="1447200" cy="1054415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75</xdr:row>
      <xdr:rowOff>1053595</xdr:rowOff>
    </xdr:from>
    <xdr:to>
      <xdr:col>1</xdr:col>
      <xdr:colOff>1641</xdr:colOff>
      <xdr:row>76</xdr:row>
      <xdr:rowOff>1087627</xdr:rowOff>
    </xdr:to>
    <xdr:pic>
      <xdr:nvPicPr>
        <xdr:cNvPr id="96" name="图片 99" descr="IMG_4787.JP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7235" y="83349595"/>
          <a:ext cx="1447200" cy="1139827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77</xdr:row>
      <xdr:rowOff>38126</xdr:rowOff>
    </xdr:from>
    <xdr:to>
      <xdr:col>0</xdr:col>
      <xdr:colOff>1503230</xdr:colOff>
      <xdr:row>78</xdr:row>
      <xdr:rowOff>0</xdr:rowOff>
    </xdr:to>
    <xdr:pic>
      <xdr:nvPicPr>
        <xdr:cNvPr id="97" name="图片 100" descr="IMG_4789.JPG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6030" y="84530479"/>
          <a:ext cx="1447200" cy="1060050"/>
        </a:xfrm>
        <a:prstGeom prst="rect">
          <a:avLst/>
        </a:prstGeom>
      </xdr:spPr>
    </xdr:pic>
    <xdr:clientData/>
  </xdr:twoCellAnchor>
  <xdr:twoCellAnchor editAs="oneCell">
    <xdr:from>
      <xdr:col>0</xdr:col>
      <xdr:colOff>43182</xdr:colOff>
      <xdr:row>78</xdr:row>
      <xdr:rowOff>0</xdr:rowOff>
    </xdr:from>
    <xdr:to>
      <xdr:col>0</xdr:col>
      <xdr:colOff>1490382</xdr:colOff>
      <xdr:row>79</xdr:row>
      <xdr:rowOff>-1</xdr:rowOff>
    </xdr:to>
    <xdr:pic>
      <xdr:nvPicPr>
        <xdr:cNvPr id="98" name="图片 101" descr="IMG_4791.JP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43182" y="85590529"/>
          <a:ext cx="1447200" cy="1098177"/>
        </a:xfrm>
        <a:prstGeom prst="rect">
          <a:avLst/>
        </a:prstGeom>
      </xdr:spPr>
    </xdr:pic>
    <xdr:clientData/>
  </xdr:twoCellAnchor>
  <xdr:twoCellAnchor editAs="oneCell">
    <xdr:from>
      <xdr:col>0</xdr:col>
      <xdr:colOff>11204</xdr:colOff>
      <xdr:row>79</xdr:row>
      <xdr:rowOff>1840</xdr:rowOff>
    </xdr:from>
    <xdr:to>
      <xdr:col>0</xdr:col>
      <xdr:colOff>1458404</xdr:colOff>
      <xdr:row>79</xdr:row>
      <xdr:rowOff>1090555</xdr:rowOff>
    </xdr:to>
    <xdr:pic>
      <xdr:nvPicPr>
        <xdr:cNvPr id="99" name="图片 102" descr="IMG_4793.JP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1204" y="86690546"/>
          <a:ext cx="1447200" cy="10963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10379</xdr:rowOff>
    </xdr:from>
    <xdr:to>
      <xdr:col>0</xdr:col>
      <xdr:colOff>1467971</xdr:colOff>
      <xdr:row>82</xdr:row>
      <xdr:rowOff>0</xdr:rowOff>
    </xdr:to>
    <xdr:pic>
      <xdr:nvPicPr>
        <xdr:cNvPr id="120" name="图片 103" descr="IMG_4796.JP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88895438"/>
          <a:ext cx="1467971" cy="10877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3444</xdr:rowOff>
    </xdr:from>
    <xdr:to>
      <xdr:col>0</xdr:col>
      <xdr:colOff>1479175</xdr:colOff>
      <xdr:row>83</xdr:row>
      <xdr:rowOff>1</xdr:rowOff>
    </xdr:to>
    <xdr:pic>
      <xdr:nvPicPr>
        <xdr:cNvPr id="121" name="图片 104" descr="IMG_4820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89986679"/>
          <a:ext cx="1479175" cy="1094734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83</xdr:row>
      <xdr:rowOff>7709</xdr:rowOff>
    </xdr:from>
    <xdr:to>
      <xdr:col>0</xdr:col>
      <xdr:colOff>1480818</xdr:colOff>
      <xdr:row>84</xdr:row>
      <xdr:rowOff>22411</xdr:rowOff>
    </xdr:to>
    <xdr:pic>
      <xdr:nvPicPr>
        <xdr:cNvPr id="122" name="图片 105" descr="IMG_4822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33618" y="91089121"/>
          <a:ext cx="1447200" cy="1112878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80</xdr:row>
      <xdr:rowOff>15095</xdr:rowOff>
    </xdr:from>
    <xdr:to>
      <xdr:col>0</xdr:col>
      <xdr:colOff>1461848</xdr:colOff>
      <xdr:row>81</xdr:row>
      <xdr:rowOff>11206</xdr:rowOff>
    </xdr:to>
    <xdr:pic>
      <xdr:nvPicPr>
        <xdr:cNvPr id="123" name="图片 115" descr="IMG_4842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 rot="5400000">
          <a:off x="189383" y="87623800"/>
          <a:ext cx="1094288" cy="1450642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84</xdr:row>
      <xdr:rowOff>11981</xdr:rowOff>
    </xdr:from>
    <xdr:to>
      <xdr:col>0</xdr:col>
      <xdr:colOff>1469612</xdr:colOff>
      <xdr:row>85</xdr:row>
      <xdr:rowOff>1</xdr:rowOff>
    </xdr:to>
    <xdr:pic>
      <xdr:nvPicPr>
        <xdr:cNvPr id="124" name="图片 119" descr="IMG_4851.JPG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22412" y="92191569"/>
          <a:ext cx="1447200" cy="1086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1097618</xdr:rowOff>
    </xdr:from>
    <xdr:to>
      <xdr:col>0</xdr:col>
      <xdr:colOff>1447200</xdr:colOff>
      <xdr:row>86</xdr:row>
      <xdr:rowOff>1</xdr:rowOff>
    </xdr:to>
    <xdr:pic>
      <xdr:nvPicPr>
        <xdr:cNvPr id="125" name="图片 120" descr="IMG_4853.JPG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93277206"/>
          <a:ext cx="1447200" cy="10987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31906</xdr:rowOff>
    </xdr:from>
    <xdr:to>
      <xdr:col>0</xdr:col>
      <xdr:colOff>1445559</xdr:colOff>
      <xdr:row>87</xdr:row>
      <xdr:rowOff>1</xdr:rowOff>
    </xdr:to>
    <xdr:pic>
      <xdr:nvPicPr>
        <xdr:cNvPr id="126" name="图片 121" descr="IMG_4858.JPG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 rot="5400000">
          <a:off x="189644" y="94218203"/>
          <a:ext cx="1066272" cy="14455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</xdr:rowOff>
    </xdr:from>
    <xdr:to>
      <xdr:col>0</xdr:col>
      <xdr:colOff>1456764</xdr:colOff>
      <xdr:row>87</xdr:row>
      <xdr:rowOff>1071652</xdr:rowOff>
    </xdr:to>
    <xdr:pic>
      <xdr:nvPicPr>
        <xdr:cNvPr id="127" name="图片 122" descr="IMG_4857.JPG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 rot="5400000">
          <a:off x="192556" y="95281563"/>
          <a:ext cx="1071651" cy="1456764"/>
        </a:xfrm>
        <a:prstGeom prst="rect">
          <a:avLst/>
        </a:prstGeom>
      </xdr:spPr>
    </xdr:pic>
    <xdr:clientData/>
  </xdr:twoCellAnchor>
  <xdr:twoCellAnchor editAs="oneCell">
    <xdr:from>
      <xdr:col>0</xdr:col>
      <xdr:colOff>20949</xdr:colOff>
      <xdr:row>88</xdr:row>
      <xdr:rowOff>1</xdr:rowOff>
    </xdr:from>
    <xdr:to>
      <xdr:col>0</xdr:col>
      <xdr:colOff>1512792</xdr:colOff>
      <xdr:row>89</xdr:row>
      <xdr:rowOff>2</xdr:rowOff>
    </xdr:to>
    <xdr:pic>
      <xdr:nvPicPr>
        <xdr:cNvPr id="128" name="图片 123" descr="IMG_4860.JP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 rot="5400000">
          <a:off x="217782" y="96375462"/>
          <a:ext cx="1098178" cy="14918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2</xdr:rowOff>
    </xdr:from>
    <xdr:to>
      <xdr:col>0</xdr:col>
      <xdr:colOff>1512793</xdr:colOff>
      <xdr:row>90</xdr:row>
      <xdr:rowOff>2</xdr:rowOff>
    </xdr:to>
    <xdr:pic>
      <xdr:nvPicPr>
        <xdr:cNvPr id="129" name="图片 124" descr="IMG_4861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 rot="5400000">
          <a:off x="207309" y="97463164"/>
          <a:ext cx="1098176" cy="151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130" name="图片 125" descr="IMG_4863.JPG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 rot="5400000">
          <a:off x="207308" y="98561339"/>
          <a:ext cx="1098177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8244</xdr:rowOff>
    </xdr:from>
    <xdr:to>
      <xdr:col>0</xdr:col>
      <xdr:colOff>1512793</xdr:colOff>
      <xdr:row>92</xdr:row>
      <xdr:rowOff>0</xdr:rowOff>
    </xdr:to>
    <xdr:pic>
      <xdr:nvPicPr>
        <xdr:cNvPr id="131" name="图片 126" descr="IMG_4865.JPG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99875068"/>
          <a:ext cx="1512793" cy="108993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91</xdr:row>
      <xdr:rowOff>1098011</xdr:rowOff>
    </xdr:from>
    <xdr:to>
      <xdr:col>1</xdr:col>
      <xdr:colOff>1</xdr:colOff>
      <xdr:row>93</xdr:row>
      <xdr:rowOff>3</xdr:rowOff>
    </xdr:to>
    <xdr:pic>
      <xdr:nvPicPr>
        <xdr:cNvPr id="132" name="图片 127" descr="IMG_4867.JPG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 rot="5400000">
          <a:off x="207226" y="100757610"/>
          <a:ext cx="1098343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7574</xdr:rowOff>
    </xdr:from>
    <xdr:to>
      <xdr:col>1</xdr:col>
      <xdr:colOff>0</xdr:colOff>
      <xdr:row>94</xdr:row>
      <xdr:rowOff>4</xdr:rowOff>
    </xdr:to>
    <xdr:pic>
      <xdr:nvPicPr>
        <xdr:cNvPr id="133" name="图片 128" descr="IMG_4868.JPG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 rot="5400000">
          <a:off x="211093" y="101859657"/>
          <a:ext cx="1090607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5743</xdr:colOff>
      <xdr:row>94</xdr:row>
      <xdr:rowOff>4104</xdr:rowOff>
    </xdr:from>
    <xdr:to>
      <xdr:col>0</xdr:col>
      <xdr:colOff>1512793</xdr:colOff>
      <xdr:row>95</xdr:row>
      <xdr:rowOff>2</xdr:rowOff>
    </xdr:to>
    <xdr:pic>
      <xdr:nvPicPr>
        <xdr:cNvPr id="134" name="图片 129" descr="IMG_4870.JPG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 rot="5400000">
          <a:off x="212231" y="102958969"/>
          <a:ext cx="1094074" cy="1507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25321</xdr:rowOff>
    </xdr:from>
    <xdr:to>
      <xdr:col>1</xdr:col>
      <xdr:colOff>0</xdr:colOff>
      <xdr:row>96</xdr:row>
      <xdr:rowOff>-1</xdr:rowOff>
    </xdr:to>
    <xdr:pic>
      <xdr:nvPicPr>
        <xdr:cNvPr id="135" name="图片 130" descr="IMG_4872.JPG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104284850"/>
          <a:ext cx="1512794" cy="1072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1094148</xdr:rowOff>
    </xdr:from>
    <xdr:to>
      <xdr:col>1</xdr:col>
      <xdr:colOff>0</xdr:colOff>
      <xdr:row>97</xdr:row>
      <xdr:rowOff>11205</xdr:rowOff>
    </xdr:to>
    <xdr:pic>
      <xdr:nvPicPr>
        <xdr:cNvPr id="136" name="图片 131" descr="IMG_4874.JPG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105353677"/>
          <a:ext cx="1512794" cy="11134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1512792</xdr:colOff>
      <xdr:row>98</xdr:row>
      <xdr:rowOff>2</xdr:rowOff>
    </xdr:to>
    <xdr:pic>
      <xdr:nvPicPr>
        <xdr:cNvPr id="137" name="图片 132" descr="IMG_4876.JPG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 rot="5400000">
          <a:off x="207306" y="106248576"/>
          <a:ext cx="1098179" cy="15127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1512792</xdr:colOff>
      <xdr:row>99</xdr:row>
      <xdr:rowOff>2</xdr:rowOff>
    </xdr:to>
    <xdr:pic>
      <xdr:nvPicPr>
        <xdr:cNvPr id="138" name="图片 133" descr="IMG_4878.JPG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 rot="5400000">
          <a:off x="207307" y="107346752"/>
          <a:ext cx="1098178" cy="1512792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99</xdr:row>
      <xdr:rowOff>0</xdr:rowOff>
    </xdr:from>
    <xdr:to>
      <xdr:col>0</xdr:col>
      <xdr:colOff>1476501</xdr:colOff>
      <xdr:row>100</xdr:row>
      <xdr:rowOff>2</xdr:rowOff>
    </xdr:to>
    <xdr:pic>
      <xdr:nvPicPr>
        <xdr:cNvPr id="139" name="图片 134" descr="IMG_4880.JPG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 rot="5400000">
          <a:off x="194764" y="108468678"/>
          <a:ext cx="1098179" cy="1465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1088810</xdr:rowOff>
    </xdr:from>
    <xdr:to>
      <xdr:col>1</xdr:col>
      <xdr:colOff>0</xdr:colOff>
      <xdr:row>101</xdr:row>
      <xdr:rowOff>0</xdr:rowOff>
    </xdr:to>
    <xdr:pic>
      <xdr:nvPicPr>
        <xdr:cNvPr id="140" name="图片 135" descr="IMG_4882.JP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109741045"/>
          <a:ext cx="1512794" cy="1107543"/>
        </a:xfrm>
        <a:prstGeom prst="rect">
          <a:avLst/>
        </a:prstGeom>
      </xdr:spPr>
    </xdr:pic>
    <xdr:clientData/>
  </xdr:twoCellAnchor>
  <xdr:twoCellAnchor editAs="oneCell">
    <xdr:from>
      <xdr:col>0</xdr:col>
      <xdr:colOff>21376</xdr:colOff>
      <xdr:row>101</xdr:row>
      <xdr:rowOff>5123</xdr:rowOff>
    </xdr:from>
    <xdr:to>
      <xdr:col>1</xdr:col>
      <xdr:colOff>0</xdr:colOff>
      <xdr:row>102</xdr:row>
      <xdr:rowOff>1</xdr:rowOff>
    </xdr:to>
    <xdr:pic>
      <xdr:nvPicPr>
        <xdr:cNvPr id="141" name="图片 136" descr="IMG_4883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 rot="5400000">
          <a:off x="220558" y="110654529"/>
          <a:ext cx="1093054" cy="1491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</xdr:rowOff>
    </xdr:from>
    <xdr:to>
      <xdr:col>0</xdr:col>
      <xdr:colOff>1512792</xdr:colOff>
      <xdr:row>103</xdr:row>
      <xdr:rowOff>11209</xdr:rowOff>
    </xdr:to>
    <xdr:pic>
      <xdr:nvPicPr>
        <xdr:cNvPr id="142" name="图片 138" descr="IMG_4887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 rot="5400000">
          <a:off x="201704" y="111745062"/>
          <a:ext cx="1109384" cy="1512792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103</xdr:row>
      <xdr:rowOff>14650</xdr:rowOff>
    </xdr:from>
    <xdr:to>
      <xdr:col>0</xdr:col>
      <xdr:colOff>1480817</xdr:colOff>
      <xdr:row>104</xdr:row>
      <xdr:rowOff>0</xdr:rowOff>
    </xdr:to>
    <xdr:pic>
      <xdr:nvPicPr>
        <xdr:cNvPr id="143" name="图片 139" descr="IMG_4889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33617" y="113059591"/>
          <a:ext cx="1447200" cy="1083527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104</xdr:row>
      <xdr:rowOff>24147</xdr:rowOff>
    </xdr:from>
    <xdr:to>
      <xdr:col>0</xdr:col>
      <xdr:colOff>1469611</xdr:colOff>
      <xdr:row>104</xdr:row>
      <xdr:rowOff>1064558</xdr:rowOff>
    </xdr:to>
    <xdr:pic>
      <xdr:nvPicPr>
        <xdr:cNvPr id="144" name="图片 140" descr="IMG_4891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 rot="10800000">
          <a:off x="22411" y="114167265"/>
          <a:ext cx="1447200" cy="10404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1087743</xdr:rowOff>
    </xdr:from>
    <xdr:to>
      <xdr:col>1</xdr:col>
      <xdr:colOff>0</xdr:colOff>
      <xdr:row>105</xdr:row>
      <xdr:rowOff>1093693</xdr:rowOff>
    </xdr:to>
    <xdr:pic>
      <xdr:nvPicPr>
        <xdr:cNvPr id="145" name="图片 141" descr="IMG_4893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115230861"/>
          <a:ext cx="1512794" cy="1108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1092015</xdr:rowOff>
    </xdr:from>
    <xdr:to>
      <xdr:col>1</xdr:col>
      <xdr:colOff>0</xdr:colOff>
      <xdr:row>107</xdr:row>
      <xdr:rowOff>0</xdr:rowOff>
    </xdr:to>
    <xdr:pic>
      <xdr:nvPicPr>
        <xdr:cNvPr id="146" name="图片 142" descr="IMG_4895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116333309"/>
          <a:ext cx="1512794" cy="11043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1096283</xdr:rowOff>
    </xdr:from>
    <xdr:to>
      <xdr:col>1</xdr:col>
      <xdr:colOff>0</xdr:colOff>
      <xdr:row>108</xdr:row>
      <xdr:rowOff>0</xdr:rowOff>
    </xdr:to>
    <xdr:pic>
      <xdr:nvPicPr>
        <xdr:cNvPr id="147" name="图片 143" descr="IMG_4896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117435754"/>
          <a:ext cx="1512794" cy="1100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</xdr:rowOff>
    </xdr:from>
    <xdr:to>
      <xdr:col>0</xdr:col>
      <xdr:colOff>1447200</xdr:colOff>
      <xdr:row>36</xdr:row>
      <xdr:rowOff>1050560</xdr:rowOff>
    </xdr:to>
    <xdr:pic>
      <xdr:nvPicPr>
        <xdr:cNvPr id="148" name="图片 55" descr="IMG_4203.JPG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39467119"/>
          <a:ext cx="1447200" cy="10505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22411</xdr:rowOff>
    </xdr:from>
    <xdr:to>
      <xdr:col>1</xdr:col>
      <xdr:colOff>0</xdr:colOff>
      <xdr:row>68</xdr:row>
      <xdr:rowOff>1072972</xdr:rowOff>
    </xdr:to>
    <xdr:pic>
      <xdr:nvPicPr>
        <xdr:cNvPr id="149" name="图片 92" descr="IMG_4303.JPG">
          <a:extLst>
            <a:ext uri="{FF2B5EF4-FFF2-40B4-BE49-F238E27FC236}">
              <a16:creationId xmlns:a16="http://schemas.microsoft.com/office/drawing/2014/main" id="{0899DE15-4419-46A8-817D-CEB3EE34F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74631176"/>
          <a:ext cx="1512794" cy="10505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1.%20&#1055;&#1088;&#1077;&#1076;&#1083;&#1086;&#1078;&#1077;&#1085;&#1080;&#1077;\&#1048;&#1075;&#1088;&#1091;&#1096;&#1082;&#1080;\5%20-%20&#1054;&#1090;&#1076;&#1077;&#1083;&#1100;&#1085;&#1099;&#1077;%20&#1087;&#1088;&#1072;&#1081;&#1089;&#1099;\&#1049;&#1086;-&#1049;&#1086;%20(-)\&#1049;&#1086;-&#1049;&#108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Йо-Йо"/>
      <sheetName val="Скрытая"/>
      <sheetName val="Константы"/>
    </sheetNames>
    <sheetDataSet>
      <sheetData sheetId="0"/>
      <sheetData sheetId="1"/>
      <sheetData sheetId="2">
        <row r="1">
          <cell r="B1">
            <v>10</v>
          </cell>
        </row>
        <row r="3">
          <cell r="B3">
            <v>1.1000000000000001</v>
          </cell>
        </row>
        <row r="4">
          <cell r="B4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il@positarium.ru" TargetMode="External"/><Relationship Id="rId1" Type="http://schemas.openxmlformats.org/officeDocument/2006/relationships/hyperlink" Target="https://positarium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8"/>
  <sheetViews>
    <sheetView tabSelected="1" zoomScale="85" zoomScaleNormal="85" workbookViewId="0">
      <pane xSplit="1" ySplit="2" topLeftCell="B102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09375" defaultRowHeight="14.4"/>
  <cols>
    <col min="1" max="1" width="22.6640625" style="2" customWidth="1"/>
    <col min="2" max="2" width="14.109375" style="2" customWidth="1"/>
    <col min="3" max="3" width="20.33203125" style="10" customWidth="1"/>
    <col min="4" max="4" width="11.33203125" style="11" customWidth="1"/>
    <col min="5" max="5" width="14.6640625" style="2" customWidth="1"/>
    <col min="6" max="6" width="13" style="2" customWidth="1"/>
    <col min="7" max="7" width="13.44140625" style="2" customWidth="1"/>
    <col min="8" max="8" width="13" style="2" customWidth="1"/>
    <col min="9" max="9" width="13.44140625" style="2" customWidth="1"/>
    <col min="10" max="10" width="14.44140625" style="2" customWidth="1"/>
    <col min="11" max="11" width="16.6640625" style="2" customWidth="1"/>
    <col min="12" max="12" width="18.44140625" style="2" customWidth="1"/>
    <col min="13" max="16384" width="9.109375" style="2"/>
  </cols>
  <sheetData>
    <row r="1" spans="1:12" ht="39" customHeight="1">
      <c r="A1" s="28"/>
      <c r="B1" s="28"/>
      <c r="C1" s="29" t="s">
        <v>0</v>
      </c>
      <c r="D1" s="29"/>
      <c r="E1" s="29" t="s">
        <v>1</v>
      </c>
      <c r="F1" s="30"/>
      <c r="G1" s="31" t="s">
        <v>2</v>
      </c>
      <c r="H1" s="31"/>
      <c r="I1" s="31" t="s">
        <v>3</v>
      </c>
      <c r="J1" s="30"/>
      <c r="K1" s="1" t="s">
        <v>4</v>
      </c>
      <c r="L1" s="1" t="s">
        <v>5</v>
      </c>
    </row>
    <row r="2" spans="1:12" ht="41.4">
      <c r="A2" s="3" t="s">
        <v>6</v>
      </c>
      <c r="B2" s="3" t="s">
        <v>7</v>
      </c>
      <c r="C2" s="4" t="s">
        <v>8</v>
      </c>
      <c r="D2" s="5" t="s">
        <v>9</v>
      </c>
      <c r="E2" s="4" t="s">
        <v>10</v>
      </c>
      <c r="F2" s="4" t="s">
        <v>11</v>
      </c>
      <c r="G2" s="4" t="s">
        <v>12</v>
      </c>
      <c r="H2" s="4" t="s">
        <v>13</v>
      </c>
      <c r="I2" s="4" t="s">
        <v>14</v>
      </c>
      <c r="J2" s="4" t="s">
        <v>15</v>
      </c>
      <c r="K2" s="6">
        <f>SUM(I3:I107)</f>
        <v>0</v>
      </c>
      <c r="L2" s="7">
        <f>SUM(J3:J199)</f>
        <v>0</v>
      </c>
    </row>
    <row r="3" spans="1:12" ht="86.25" customHeight="1">
      <c r="A3" s="16"/>
      <c r="B3" s="17" t="s">
        <v>18</v>
      </c>
      <c r="C3" s="18" t="s">
        <v>124</v>
      </c>
      <c r="D3" s="19">
        <v>34.1</v>
      </c>
      <c r="E3" s="12" t="s">
        <v>16</v>
      </c>
      <c r="F3" s="8" t="s">
        <v>17</v>
      </c>
      <c r="G3" s="16">
        <v>576</v>
      </c>
      <c r="H3" s="16">
        <v>576</v>
      </c>
      <c r="I3" s="9">
        <v>0</v>
      </c>
      <c r="J3" s="13">
        <f t="shared" ref="J3:J66" si="0">D3*I3</f>
        <v>0</v>
      </c>
    </row>
    <row r="4" spans="1:12" ht="86.25" customHeight="1">
      <c r="A4" s="16"/>
      <c r="B4" s="17" t="s">
        <v>19</v>
      </c>
      <c r="C4" s="18" t="s">
        <v>125</v>
      </c>
      <c r="D4" s="19">
        <v>52.08</v>
      </c>
      <c r="E4" s="12" t="s">
        <v>16</v>
      </c>
      <c r="F4" s="8" t="s">
        <v>17</v>
      </c>
      <c r="G4" s="16">
        <v>240</v>
      </c>
      <c r="H4" s="16">
        <v>240</v>
      </c>
      <c r="I4" s="9">
        <v>0</v>
      </c>
      <c r="J4" s="13">
        <f t="shared" si="0"/>
        <v>0</v>
      </c>
    </row>
    <row r="5" spans="1:12" ht="86.25" customHeight="1">
      <c r="A5" s="16"/>
      <c r="B5" s="17" t="s">
        <v>20</v>
      </c>
      <c r="C5" s="18" t="s">
        <v>126</v>
      </c>
      <c r="D5" s="19">
        <v>52.08</v>
      </c>
      <c r="E5" s="12" t="s">
        <v>16</v>
      </c>
      <c r="F5" s="8" t="s">
        <v>17</v>
      </c>
      <c r="G5" s="16">
        <v>144</v>
      </c>
      <c r="H5" s="16">
        <v>144</v>
      </c>
      <c r="I5" s="9">
        <v>0</v>
      </c>
      <c r="J5" s="13">
        <f t="shared" si="0"/>
        <v>0</v>
      </c>
    </row>
    <row r="6" spans="1:12" ht="86.25" customHeight="1">
      <c r="A6" s="16"/>
      <c r="B6" s="17" t="s">
        <v>21</v>
      </c>
      <c r="C6" s="27" t="s">
        <v>223</v>
      </c>
      <c r="D6" s="19">
        <v>33.480000000000004</v>
      </c>
      <c r="E6" s="12" t="s">
        <v>16</v>
      </c>
      <c r="F6" s="8" t="s">
        <v>17</v>
      </c>
      <c r="G6" s="16">
        <v>240</v>
      </c>
      <c r="H6" s="16">
        <v>240</v>
      </c>
      <c r="I6" s="9">
        <v>0</v>
      </c>
      <c r="J6" s="13">
        <f t="shared" si="0"/>
        <v>0</v>
      </c>
    </row>
    <row r="7" spans="1:12" ht="86.25" customHeight="1">
      <c r="A7" s="16"/>
      <c r="B7" s="17" t="s">
        <v>22</v>
      </c>
      <c r="C7" s="18" t="s">
        <v>127</v>
      </c>
      <c r="D7" s="19">
        <v>51.15</v>
      </c>
      <c r="E7" s="12" t="s">
        <v>16</v>
      </c>
      <c r="F7" s="8" t="s">
        <v>17</v>
      </c>
      <c r="G7" s="16">
        <v>240</v>
      </c>
      <c r="H7" s="16">
        <v>240</v>
      </c>
      <c r="I7" s="9">
        <v>0</v>
      </c>
      <c r="J7" s="13">
        <f t="shared" si="0"/>
        <v>0</v>
      </c>
    </row>
    <row r="8" spans="1:12" ht="86.25" customHeight="1">
      <c r="A8" s="16"/>
      <c r="B8" s="17" t="s">
        <v>23</v>
      </c>
      <c r="C8" s="18" t="s">
        <v>128</v>
      </c>
      <c r="D8" s="19">
        <v>54.25</v>
      </c>
      <c r="E8" s="12" t="s">
        <v>16</v>
      </c>
      <c r="F8" s="8" t="s">
        <v>17</v>
      </c>
      <c r="G8" s="16">
        <v>144</v>
      </c>
      <c r="H8" s="16">
        <v>144</v>
      </c>
      <c r="I8" s="9">
        <v>0</v>
      </c>
      <c r="J8" s="13">
        <f t="shared" si="0"/>
        <v>0</v>
      </c>
    </row>
    <row r="9" spans="1:12" ht="86.25" customHeight="1">
      <c r="A9" s="16"/>
      <c r="B9" s="21" t="s">
        <v>24</v>
      </c>
      <c r="C9" s="18" t="s">
        <v>226</v>
      </c>
      <c r="D9" s="19">
        <v>30.07</v>
      </c>
      <c r="E9" s="12" t="s">
        <v>16</v>
      </c>
      <c r="F9" s="8" t="s">
        <v>17</v>
      </c>
      <c r="G9" s="16">
        <v>240</v>
      </c>
      <c r="H9" s="16">
        <v>240</v>
      </c>
      <c r="I9" s="9">
        <v>0</v>
      </c>
      <c r="J9" s="13">
        <f t="shared" si="0"/>
        <v>0</v>
      </c>
    </row>
    <row r="10" spans="1:12" ht="86.25" customHeight="1">
      <c r="A10" s="16"/>
      <c r="B10" s="17" t="s">
        <v>25</v>
      </c>
      <c r="C10" s="18" t="s">
        <v>225</v>
      </c>
      <c r="D10" s="19">
        <v>28.830000000000002</v>
      </c>
      <c r="E10" s="12" t="s">
        <v>16</v>
      </c>
      <c r="F10" s="8" t="s">
        <v>17</v>
      </c>
      <c r="G10" s="16">
        <v>360</v>
      </c>
      <c r="H10" s="16">
        <v>360</v>
      </c>
      <c r="I10" s="9">
        <v>0</v>
      </c>
      <c r="J10" s="13">
        <f t="shared" si="0"/>
        <v>0</v>
      </c>
    </row>
    <row r="11" spans="1:12" ht="86.25" customHeight="1">
      <c r="A11" s="16"/>
      <c r="B11" s="17" t="s">
        <v>26</v>
      </c>
      <c r="C11" s="27" t="s">
        <v>222</v>
      </c>
      <c r="D11" s="19">
        <v>17.98</v>
      </c>
      <c r="E11" s="12" t="s">
        <v>16</v>
      </c>
      <c r="F11" s="8" t="s">
        <v>17</v>
      </c>
      <c r="G11" s="16">
        <v>360</v>
      </c>
      <c r="H11" s="16">
        <v>360</v>
      </c>
      <c r="I11" s="9">
        <v>0</v>
      </c>
      <c r="J11" s="13">
        <f t="shared" si="0"/>
        <v>0</v>
      </c>
    </row>
    <row r="12" spans="1:12" ht="86.25" customHeight="1">
      <c r="A12" s="20"/>
      <c r="B12" s="17" t="s">
        <v>27</v>
      </c>
      <c r="C12" s="18" t="s">
        <v>224</v>
      </c>
      <c r="D12" s="19">
        <v>17.670000000000002</v>
      </c>
      <c r="E12" s="12" t="s">
        <v>16</v>
      </c>
      <c r="F12" s="8" t="s">
        <v>17</v>
      </c>
      <c r="G12" s="16">
        <v>480</v>
      </c>
      <c r="H12" s="16">
        <v>480</v>
      </c>
      <c r="I12" s="9">
        <v>0</v>
      </c>
      <c r="J12" s="13">
        <f t="shared" si="0"/>
        <v>0</v>
      </c>
    </row>
    <row r="13" spans="1:12" ht="86.25" customHeight="1">
      <c r="A13" s="16"/>
      <c r="B13" s="17" t="s">
        <v>28</v>
      </c>
      <c r="C13" s="20" t="s">
        <v>129</v>
      </c>
      <c r="D13" s="19">
        <v>17.360000000000003</v>
      </c>
      <c r="E13" s="12" t="s">
        <v>16</v>
      </c>
      <c r="F13" s="8" t="s">
        <v>17</v>
      </c>
      <c r="G13" s="16">
        <v>480</v>
      </c>
      <c r="H13" s="16">
        <v>480</v>
      </c>
      <c r="I13" s="9">
        <v>0</v>
      </c>
      <c r="J13" s="13">
        <f t="shared" si="0"/>
        <v>0</v>
      </c>
    </row>
    <row r="14" spans="1:12" ht="86.25" customHeight="1">
      <c r="A14" s="16"/>
      <c r="B14" s="17" t="s">
        <v>29</v>
      </c>
      <c r="C14" s="18" t="s">
        <v>219</v>
      </c>
      <c r="D14" s="19">
        <v>12.4</v>
      </c>
      <c r="E14" s="12" t="s">
        <v>16</v>
      </c>
      <c r="F14" s="8" t="s">
        <v>17</v>
      </c>
      <c r="G14" s="22">
        <v>144</v>
      </c>
      <c r="H14" s="22">
        <v>144</v>
      </c>
      <c r="I14" s="9">
        <v>0</v>
      </c>
      <c r="J14" s="13">
        <f t="shared" si="0"/>
        <v>0</v>
      </c>
    </row>
    <row r="15" spans="1:12" ht="86.25" customHeight="1">
      <c r="A15" s="16"/>
      <c r="B15" s="17" t="s">
        <v>30</v>
      </c>
      <c r="C15" s="18" t="s">
        <v>130</v>
      </c>
      <c r="D15" s="19">
        <v>19.53</v>
      </c>
      <c r="E15" s="12" t="s">
        <v>16</v>
      </c>
      <c r="F15" s="8" t="s">
        <v>17</v>
      </c>
      <c r="G15" s="22">
        <v>480</v>
      </c>
      <c r="H15" s="22">
        <v>480</v>
      </c>
      <c r="I15" s="9">
        <v>0</v>
      </c>
      <c r="J15" s="13">
        <f t="shared" si="0"/>
        <v>0</v>
      </c>
    </row>
    <row r="16" spans="1:12" ht="86.25" customHeight="1">
      <c r="A16" s="16"/>
      <c r="B16" s="17" t="s">
        <v>31</v>
      </c>
      <c r="C16" s="18" t="s">
        <v>218</v>
      </c>
      <c r="D16" s="19">
        <v>16.740000000000002</v>
      </c>
      <c r="E16" s="12" t="s">
        <v>16</v>
      </c>
      <c r="F16" s="8" t="s">
        <v>17</v>
      </c>
      <c r="G16" s="22">
        <v>480</v>
      </c>
      <c r="H16" s="22">
        <v>480</v>
      </c>
      <c r="I16" s="9">
        <v>0</v>
      </c>
      <c r="J16" s="13">
        <f t="shared" si="0"/>
        <v>0</v>
      </c>
    </row>
    <row r="17" spans="1:10" ht="86.25" customHeight="1">
      <c r="A17" s="16"/>
      <c r="B17" s="17" t="s">
        <v>32</v>
      </c>
      <c r="C17" s="18" t="s">
        <v>132</v>
      </c>
      <c r="D17" s="19">
        <v>16.430000000000003</v>
      </c>
      <c r="E17" s="12" t="s">
        <v>16</v>
      </c>
      <c r="F17" s="8" t="s">
        <v>17</v>
      </c>
      <c r="G17" s="22">
        <v>480</v>
      </c>
      <c r="H17" s="22">
        <v>480</v>
      </c>
      <c r="I17" s="9">
        <v>0</v>
      </c>
      <c r="J17" s="13">
        <f t="shared" si="0"/>
        <v>0</v>
      </c>
    </row>
    <row r="18" spans="1:10" ht="86.25" customHeight="1">
      <c r="A18" s="16"/>
      <c r="B18" s="17" t="s">
        <v>33</v>
      </c>
      <c r="C18" s="18" t="s">
        <v>227</v>
      </c>
      <c r="D18" s="19">
        <v>30.380000000000003</v>
      </c>
      <c r="E18" s="12" t="s">
        <v>16</v>
      </c>
      <c r="F18" s="8" t="s">
        <v>17</v>
      </c>
      <c r="G18" s="22">
        <v>384</v>
      </c>
      <c r="H18" s="22">
        <v>384</v>
      </c>
      <c r="I18" s="9">
        <v>0</v>
      </c>
      <c r="J18" s="13">
        <f t="shared" si="0"/>
        <v>0</v>
      </c>
    </row>
    <row r="19" spans="1:10" ht="86.25" customHeight="1">
      <c r="A19" s="16"/>
      <c r="B19" s="21" t="s">
        <v>34</v>
      </c>
      <c r="C19" s="18" t="s">
        <v>131</v>
      </c>
      <c r="D19" s="19">
        <v>36.269999999999996</v>
      </c>
      <c r="E19" s="12" t="s">
        <v>16</v>
      </c>
      <c r="F19" s="8" t="s">
        <v>17</v>
      </c>
      <c r="G19" s="16">
        <v>576</v>
      </c>
      <c r="H19" s="16">
        <v>576</v>
      </c>
      <c r="I19" s="9">
        <v>0</v>
      </c>
      <c r="J19" s="13">
        <f t="shared" si="0"/>
        <v>0</v>
      </c>
    </row>
    <row r="20" spans="1:10" ht="86.25" customHeight="1">
      <c r="A20" s="16"/>
      <c r="B20" s="17" t="s">
        <v>35</v>
      </c>
      <c r="C20" s="18" t="s">
        <v>220</v>
      </c>
      <c r="D20" s="19">
        <v>16.740000000000002</v>
      </c>
      <c r="E20" s="12" t="s">
        <v>16</v>
      </c>
      <c r="F20" s="8" t="s">
        <v>17</v>
      </c>
      <c r="G20" s="22">
        <v>576</v>
      </c>
      <c r="H20" s="22">
        <v>576</v>
      </c>
      <c r="I20" s="9">
        <v>0</v>
      </c>
      <c r="J20" s="13">
        <f t="shared" si="0"/>
        <v>0</v>
      </c>
    </row>
    <row r="21" spans="1:10" ht="86.25" customHeight="1">
      <c r="A21" s="16"/>
      <c r="B21" s="17" t="s">
        <v>36</v>
      </c>
      <c r="C21" s="18" t="s">
        <v>221</v>
      </c>
      <c r="D21" s="19">
        <v>14.879999999999999</v>
      </c>
      <c r="E21" s="12" t="s">
        <v>16</v>
      </c>
      <c r="F21" s="8" t="s">
        <v>17</v>
      </c>
      <c r="G21" s="22">
        <v>576</v>
      </c>
      <c r="H21" s="22">
        <v>576</v>
      </c>
      <c r="I21" s="9">
        <v>0</v>
      </c>
      <c r="J21" s="13">
        <f t="shared" si="0"/>
        <v>0</v>
      </c>
    </row>
    <row r="22" spans="1:10" ht="86.25" customHeight="1">
      <c r="A22" s="16"/>
      <c r="B22" s="23" t="s">
        <v>37</v>
      </c>
      <c r="C22" s="16" t="s">
        <v>133</v>
      </c>
      <c r="D22" s="19">
        <v>13.95</v>
      </c>
      <c r="E22" s="12" t="s">
        <v>16</v>
      </c>
      <c r="F22" s="8" t="s">
        <v>17</v>
      </c>
      <c r="G22" s="22">
        <v>576</v>
      </c>
      <c r="H22" s="22">
        <v>576</v>
      </c>
      <c r="I22" s="9">
        <v>0</v>
      </c>
      <c r="J22" s="13">
        <f t="shared" si="0"/>
        <v>0</v>
      </c>
    </row>
    <row r="23" spans="1:10" ht="86.25" customHeight="1">
      <c r="A23" s="16"/>
      <c r="B23" s="23" t="s">
        <v>38</v>
      </c>
      <c r="C23" s="24" t="s">
        <v>134</v>
      </c>
      <c r="D23" s="19">
        <v>13.95</v>
      </c>
      <c r="E23" s="12" t="s">
        <v>16</v>
      </c>
      <c r="F23" s="8" t="s">
        <v>17</v>
      </c>
      <c r="G23" s="24">
        <v>432</v>
      </c>
      <c r="H23" s="24">
        <v>432</v>
      </c>
      <c r="I23" s="9">
        <v>0</v>
      </c>
      <c r="J23" s="13">
        <f t="shared" si="0"/>
        <v>0</v>
      </c>
    </row>
    <row r="24" spans="1:10" ht="86.25" customHeight="1">
      <c r="A24" s="16"/>
      <c r="B24" s="23" t="s">
        <v>39</v>
      </c>
      <c r="C24" s="24" t="s">
        <v>135</v>
      </c>
      <c r="D24" s="19">
        <v>26.35</v>
      </c>
      <c r="E24" s="12" t="s">
        <v>16</v>
      </c>
      <c r="F24" s="8" t="s">
        <v>17</v>
      </c>
      <c r="G24" s="24">
        <v>240</v>
      </c>
      <c r="H24" s="24">
        <v>240</v>
      </c>
      <c r="I24" s="9">
        <v>0</v>
      </c>
      <c r="J24" s="13">
        <f t="shared" si="0"/>
        <v>0</v>
      </c>
    </row>
    <row r="25" spans="1:10" ht="86.25" customHeight="1">
      <c r="A25" s="16"/>
      <c r="B25" s="23" t="s">
        <v>40</v>
      </c>
      <c r="C25" s="24" t="s">
        <v>136</v>
      </c>
      <c r="D25" s="19">
        <v>27.9</v>
      </c>
      <c r="E25" s="12" t="s">
        <v>16</v>
      </c>
      <c r="F25" s="8" t="s">
        <v>17</v>
      </c>
      <c r="G25" s="24">
        <v>240</v>
      </c>
      <c r="H25" s="24">
        <v>240</v>
      </c>
      <c r="I25" s="9">
        <v>0</v>
      </c>
      <c r="J25" s="13">
        <f t="shared" si="0"/>
        <v>0</v>
      </c>
    </row>
    <row r="26" spans="1:10" ht="86.25" customHeight="1">
      <c r="A26" s="16"/>
      <c r="B26" s="23" t="s">
        <v>41</v>
      </c>
      <c r="C26" s="24" t="s">
        <v>134</v>
      </c>
      <c r="D26" s="19">
        <v>40.299999999999997</v>
      </c>
      <c r="E26" s="12" t="s">
        <v>16</v>
      </c>
      <c r="F26" s="8" t="s">
        <v>17</v>
      </c>
      <c r="G26" s="24">
        <v>192</v>
      </c>
      <c r="H26" s="24">
        <v>192</v>
      </c>
      <c r="I26" s="9">
        <v>0</v>
      </c>
      <c r="J26" s="13">
        <f t="shared" si="0"/>
        <v>0</v>
      </c>
    </row>
    <row r="27" spans="1:10" ht="86.25" customHeight="1">
      <c r="A27" s="16"/>
      <c r="B27" s="23" t="s">
        <v>42</v>
      </c>
      <c r="C27" s="24" t="s">
        <v>137</v>
      </c>
      <c r="D27" s="19">
        <v>43.4</v>
      </c>
      <c r="E27" s="12" t="s">
        <v>16</v>
      </c>
      <c r="F27" s="8" t="s">
        <v>17</v>
      </c>
      <c r="G27" s="24">
        <v>144</v>
      </c>
      <c r="H27" s="24">
        <v>144</v>
      </c>
      <c r="I27" s="9">
        <v>0</v>
      </c>
      <c r="J27" s="13">
        <f t="shared" si="0"/>
        <v>0</v>
      </c>
    </row>
    <row r="28" spans="1:10" ht="86.25" customHeight="1">
      <c r="A28" s="20"/>
      <c r="B28" s="25" t="s">
        <v>43</v>
      </c>
      <c r="C28" s="20" t="s">
        <v>138</v>
      </c>
      <c r="D28" s="26">
        <v>52.7</v>
      </c>
      <c r="E28" s="14" t="s">
        <v>16</v>
      </c>
      <c r="F28" s="15" t="s">
        <v>17</v>
      </c>
      <c r="G28" s="25">
        <v>1440</v>
      </c>
      <c r="H28" s="25">
        <v>288</v>
      </c>
      <c r="I28" s="9">
        <v>0</v>
      </c>
      <c r="J28" s="13">
        <f t="shared" si="0"/>
        <v>0</v>
      </c>
    </row>
    <row r="29" spans="1:10" ht="86.25" customHeight="1">
      <c r="A29" s="16"/>
      <c r="B29" s="23" t="s">
        <v>44</v>
      </c>
      <c r="C29" s="20" t="s">
        <v>139</v>
      </c>
      <c r="D29" s="19">
        <v>58.9</v>
      </c>
      <c r="E29" s="12" t="s">
        <v>16</v>
      </c>
      <c r="F29" s="8" t="s">
        <v>17</v>
      </c>
      <c r="G29" s="23">
        <v>1440</v>
      </c>
      <c r="H29" s="23">
        <v>288</v>
      </c>
      <c r="I29" s="9">
        <v>0</v>
      </c>
      <c r="J29" s="13">
        <f t="shared" si="0"/>
        <v>0</v>
      </c>
    </row>
    <row r="30" spans="1:10" ht="86.25" customHeight="1">
      <c r="A30" s="16"/>
      <c r="B30" s="23" t="s">
        <v>45</v>
      </c>
      <c r="C30" s="20" t="s">
        <v>140</v>
      </c>
      <c r="D30" s="19">
        <v>74.400000000000006</v>
      </c>
      <c r="E30" s="12" t="s">
        <v>16</v>
      </c>
      <c r="F30" s="8" t="s">
        <v>17</v>
      </c>
      <c r="G30" s="23">
        <v>1440</v>
      </c>
      <c r="H30" s="23">
        <v>288</v>
      </c>
      <c r="I30" s="9">
        <v>0</v>
      </c>
      <c r="J30" s="13">
        <f t="shared" si="0"/>
        <v>0</v>
      </c>
    </row>
    <row r="31" spans="1:10" ht="86.25" customHeight="1">
      <c r="A31" s="16"/>
      <c r="B31" s="23" t="s">
        <v>46</v>
      </c>
      <c r="C31" s="20" t="s">
        <v>141</v>
      </c>
      <c r="D31" s="19">
        <v>58.9</v>
      </c>
      <c r="E31" s="12" t="s">
        <v>16</v>
      </c>
      <c r="F31" s="8" t="s">
        <v>17</v>
      </c>
      <c r="G31" s="23">
        <v>1440</v>
      </c>
      <c r="H31" s="23">
        <v>288</v>
      </c>
      <c r="I31" s="9">
        <v>0</v>
      </c>
      <c r="J31" s="13">
        <f t="shared" si="0"/>
        <v>0</v>
      </c>
    </row>
    <row r="32" spans="1:10" ht="86.25" customHeight="1">
      <c r="A32" s="16"/>
      <c r="B32" s="23" t="s">
        <v>47</v>
      </c>
      <c r="C32" s="20" t="s">
        <v>142</v>
      </c>
      <c r="D32" s="19">
        <v>58.9</v>
      </c>
      <c r="E32" s="12" t="s">
        <v>16</v>
      </c>
      <c r="F32" s="8" t="s">
        <v>17</v>
      </c>
      <c r="G32" s="23">
        <v>1440</v>
      </c>
      <c r="H32" s="23">
        <v>288</v>
      </c>
      <c r="I32" s="9">
        <v>0</v>
      </c>
      <c r="J32" s="13">
        <f t="shared" si="0"/>
        <v>0</v>
      </c>
    </row>
    <row r="33" spans="1:10" ht="86.25" customHeight="1">
      <c r="A33" s="16"/>
      <c r="B33" s="23" t="s">
        <v>48</v>
      </c>
      <c r="C33" s="20" t="s">
        <v>143</v>
      </c>
      <c r="D33" s="19">
        <v>71.3</v>
      </c>
      <c r="E33" s="12" t="s">
        <v>16</v>
      </c>
      <c r="F33" s="8" t="s">
        <v>17</v>
      </c>
      <c r="G33" s="23">
        <v>1440</v>
      </c>
      <c r="H33" s="23">
        <v>288</v>
      </c>
      <c r="I33" s="9">
        <v>0</v>
      </c>
      <c r="J33" s="13">
        <f t="shared" si="0"/>
        <v>0</v>
      </c>
    </row>
    <row r="34" spans="1:10" ht="86.25" customHeight="1">
      <c r="A34" s="16"/>
      <c r="B34" s="23" t="s">
        <v>49</v>
      </c>
      <c r="C34" s="20" t="s">
        <v>144</v>
      </c>
      <c r="D34" s="19">
        <v>89.9</v>
      </c>
      <c r="E34" s="12" t="s">
        <v>16</v>
      </c>
      <c r="F34" s="8" t="s">
        <v>17</v>
      </c>
      <c r="G34" s="23">
        <v>720</v>
      </c>
      <c r="H34" s="23">
        <v>144</v>
      </c>
      <c r="I34" s="9">
        <v>0</v>
      </c>
      <c r="J34" s="13">
        <f t="shared" si="0"/>
        <v>0</v>
      </c>
    </row>
    <row r="35" spans="1:10" ht="86.25" customHeight="1">
      <c r="A35" s="16"/>
      <c r="B35" s="23" t="s">
        <v>50</v>
      </c>
      <c r="C35" s="20" t="s">
        <v>145</v>
      </c>
      <c r="D35" s="19">
        <v>86.8</v>
      </c>
      <c r="E35" s="12" t="s">
        <v>16</v>
      </c>
      <c r="F35" s="8" t="s">
        <v>17</v>
      </c>
      <c r="G35" s="23">
        <v>360</v>
      </c>
      <c r="H35" s="23">
        <v>72</v>
      </c>
      <c r="I35" s="9">
        <v>0</v>
      </c>
      <c r="J35" s="13">
        <f t="shared" si="0"/>
        <v>0</v>
      </c>
    </row>
    <row r="36" spans="1:10" ht="86.25" customHeight="1">
      <c r="A36" s="16"/>
      <c r="B36" s="23" t="s">
        <v>51</v>
      </c>
      <c r="C36" s="20" t="s">
        <v>146</v>
      </c>
      <c r="D36" s="19">
        <v>46.5</v>
      </c>
      <c r="E36" s="12" t="s">
        <v>16</v>
      </c>
      <c r="F36" s="8" t="s">
        <v>17</v>
      </c>
      <c r="G36" s="23">
        <v>2880</v>
      </c>
      <c r="H36" s="23">
        <v>576</v>
      </c>
      <c r="I36" s="9">
        <v>0</v>
      </c>
      <c r="J36" s="13">
        <f t="shared" si="0"/>
        <v>0</v>
      </c>
    </row>
    <row r="37" spans="1:10" ht="86.25" customHeight="1">
      <c r="A37" s="16"/>
      <c r="B37" s="23" t="s">
        <v>52</v>
      </c>
      <c r="C37" s="20" t="s">
        <v>147</v>
      </c>
      <c r="D37" s="19">
        <v>71.3</v>
      </c>
      <c r="E37" s="12" t="s">
        <v>16</v>
      </c>
      <c r="F37" s="8" t="s">
        <v>17</v>
      </c>
      <c r="G37" s="23">
        <v>1400</v>
      </c>
      <c r="H37" s="23">
        <v>280</v>
      </c>
      <c r="I37" s="9">
        <v>0</v>
      </c>
      <c r="J37" s="13">
        <f t="shared" si="0"/>
        <v>0</v>
      </c>
    </row>
    <row r="38" spans="1:10" ht="86.25" customHeight="1">
      <c r="A38" s="16"/>
      <c r="B38" s="23" t="s">
        <v>53</v>
      </c>
      <c r="C38" s="20" t="s">
        <v>148</v>
      </c>
      <c r="D38" s="19">
        <v>31</v>
      </c>
      <c r="E38" s="12" t="s">
        <v>16</v>
      </c>
      <c r="F38" s="8" t="s">
        <v>17</v>
      </c>
      <c r="G38" s="23">
        <v>1440</v>
      </c>
      <c r="H38" s="23">
        <v>288</v>
      </c>
      <c r="I38" s="9">
        <v>0</v>
      </c>
      <c r="J38" s="13">
        <f t="shared" si="0"/>
        <v>0</v>
      </c>
    </row>
    <row r="39" spans="1:10" ht="86.25" customHeight="1">
      <c r="A39" s="16"/>
      <c r="B39" s="23" t="s">
        <v>54</v>
      </c>
      <c r="C39" s="20" t="s">
        <v>149</v>
      </c>
      <c r="D39" s="19">
        <v>71.3</v>
      </c>
      <c r="E39" s="12" t="s">
        <v>16</v>
      </c>
      <c r="F39" s="8" t="s">
        <v>17</v>
      </c>
      <c r="G39" s="23">
        <v>1440</v>
      </c>
      <c r="H39" s="23">
        <v>288</v>
      </c>
      <c r="I39" s="9">
        <v>0</v>
      </c>
      <c r="J39" s="13">
        <f t="shared" si="0"/>
        <v>0</v>
      </c>
    </row>
    <row r="40" spans="1:10" ht="86.25" customHeight="1">
      <c r="A40" s="16"/>
      <c r="B40" s="23" t="s">
        <v>55</v>
      </c>
      <c r="C40" s="20" t="s">
        <v>150</v>
      </c>
      <c r="D40" s="19">
        <v>49.6</v>
      </c>
      <c r="E40" s="12" t="s">
        <v>16</v>
      </c>
      <c r="F40" s="8" t="s">
        <v>17</v>
      </c>
      <c r="G40" s="23">
        <v>1440</v>
      </c>
      <c r="H40" s="23">
        <v>288</v>
      </c>
      <c r="I40" s="9">
        <v>0</v>
      </c>
      <c r="J40" s="13">
        <f t="shared" si="0"/>
        <v>0</v>
      </c>
    </row>
    <row r="41" spans="1:10" ht="86.25" customHeight="1">
      <c r="A41" s="16"/>
      <c r="B41" s="23" t="s">
        <v>56</v>
      </c>
      <c r="C41" s="20" t="s">
        <v>151</v>
      </c>
      <c r="D41" s="19">
        <v>40.299999999999997</v>
      </c>
      <c r="E41" s="12" t="s">
        <v>16</v>
      </c>
      <c r="F41" s="8" t="s">
        <v>17</v>
      </c>
      <c r="G41" s="23">
        <v>1440</v>
      </c>
      <c r="H41" s="23">
        <v>288</v>
      </c>
      <c r="I41" s="9">
        <v>0</v>
      </c>
      <c r="J41" s="13">
        <f t="shared" si="0"/>
        <v>0</v>
      </c>
    </row>
    <row r="42" spans="1:10" ht="86.25" customHeight="1">
      <c r="A42" s="16"/>
      <c r="B42" s="23" t="s">
        <v>57</v>
      </c>
      <c r="C42" s="20" t="s">
        <v>152</v>
      </c>
      <c r="D42" s="19">
        <v>43.4</v>
      </c>
      <c r="E42" s="12" t="s">
        <v>16</v>
      </c>
      <c r="F42" s="8" t="s">
        <v>17</v>
      </c>
      <c r="G42" s="23">
        <v>1440</v>
      </c>
      <c r="H42" s="23">
        <v>288</v>
      </c>
      <c r="I42" s="9">
        <v>0</v>
      </c>
      <c r="J42" s="13">
        <f t="shared" si="0"/>
        <v>0</v>
      </c>
    </row>
    <row r="43" spans="1:10" ht="86.25" customHeight="1">
      <c r="A43" s="16"/>
      <c r="B43" s="23" t="s">
        <v>58</v>
      </c>
      <c r="C43" s="20" t="s">
        <v>153</v>
      </c>
      <c r="D43" s="19">
        <v>46.5</v>
      </c>
      <c r="E43" s="12" t="s">
        <v>16</v>
      </c>
      <c r="F43" s="8" t="s">
        <v>17</v>
      </c>
      <c r="G43" s="23">
        <v>1440</v>
      </c>
      <c r="H43" s="23">
        <v>288</v>
      </c>
      <c r="I43" s="9">
        <v>0</v>
      </c>
      <c r="J43" s="13">
        <f t="shared" si="0"/>
        <v>0</v>
      </c>
    </row>
    <row r="44" spans="1:10" ht="86.25" customHeight="1">
      <c r="A44" s="16"/>
      <c r="B44" s="23" t="s">
        <v>59</v>
      </c>
      <c r="C44" s="20" t="s">
        <v>154</v>
      </c>
      <c r="D44" s="19">
        <v>55.8</v>
      </c>
      <c r="E44" s="12" t="s">
        <v>16</v>
      </c>
      <c r="F44" s="8" t="s">
        <v>17</v>
      </c>
      <c r="G44" s="23">
        <v>1440</v>
      </c>
      <c r="H44" s="23">
        <v>288</v>
      </c>
      <c r="I44" s="9">
        <v>0</v>
      </c>
      <c r="J44" s="13">
        <f t="shared" si="0"/>
        <v>0</v>
      </c>
    </row>
    <row r="45" spans="1:10" ht="86.25" customHeight="1">
      <c r="A45" s="16"/>
      <c r="B45" s="23" t="s">
        <v>60</v>
      </c>
      <c r="C45" s="20" t="s">
        <v>155</v>
      </c>
      <c r="D45" s="19">
        <v>58.9</v>
      </c>
      <c r="E45" s="12" t="s">
        <v>16</v>
      </c>
      <c r="F45" s="8" t="s">
        <v>17</v>
      </c>
      <c r="G45" s="23">
        <v>1440</v>
      </c>
      <c r="H45" s="23">
        <v>288</v>
      </c>
      <c r="I45" s="9">
        <v>0</v>
      </c>
      <c r="J45" s="13">
        <f t="shared" si="0"/>
        <v>0</v>
      </c>
    </row>
    <row r="46" spans="1:10" ht="86.25" customHeight="1">
      <c r="A46" s="16"/>
      <c r="B46" s="23" t="s">
        <v>61</v>
      </c>
      <c r="C46" s="20" t="s">
        <v>156</v>
      </c>
      <c r="D46" s="19">
        <v>17.05</v>
      </c>
      <c r="E46" s="12" t="s">
        <v>16</v>
      </c>
      <c r="F46" s="8" t="s">
        <v>17</v>
      </c>
      <c r="G46" s="23">
        <v>2400</v>
      </c>
      <c r="H46" s="23">
        <v>480</v>
      </c>
      <c r="I46" s="9">
        <v>0</v>
      </c>
      <c r="J46" s="13">
        <f t="shared" si="0"/>
        <v>0</v>
      </c>
    </row>
    <row r="47" spans="1:10" ht="86.25" customHeight="1">
      <c r="A47" s="16"/>
      <c r="B47" s="23" t="s">
        <v>62</v>
      </c>
      <c r="C47" s="20" t="s">
        <v>157</v>
      </c>
      <c r="D47" s="19">
        <v>17.05</v>
      </c>
      <c r="E47" s="12" t="s">
        <v>16</v>
      </c>
      <c r="F47" s="8" t="s">
        <v>17</v>
      </c>
      <c r="G47" s="23">
        <v>2400</v>
      </c>
      <c r="H47" s="23">
        <v>480</v>
      </c>
      <c r="I47" s="9">
        <v>0</v>
      </c>
      <c r="J47" s="13">
        <f t="shared" si="0"/>
        <v>0</v>
      </c>
    </row>
    <row r="48" spans="1:10" ht="86.25" customHeight="1">
      <c r="A48" s="16"/>
      <c r="B48" s="23" t="s">
        <v>63</v>
      </c>
      <c r="C48" s="20" t="s">
        <v>158</v>
      </c>
      <c r="D48" s="19">
        <v>62</v>
      </c>
      <c r="E48" s="12" t="s">
        <v>16</v>
      </c>
      <c r="F48" s="8" t="s">
        <v>17</v>
      </c>
      <c r="G48" s="23">
        <v>1440</v>
      </c>
      <c r="H48" s="23">
        <v>288</v>
      </c>
      <c r="I48" s="9">
        <v>0</v>
      </c>
      <c r="J48" s="13">
        <f t="shared" si="0"/>
        <v>0</v>
      </c>
    </row>
    <row r="49" spans="1:10" ht="86.25" customHeight="1">
      <c r="A49" s="16"/>
      <c r="B49" s="23" t="s">
        <v>64</v>
      </c>
      <c r="C49" s="20" t="s">
        <v>159</v>
      </c>
      <c r="D49" s="19">
        <v>31</v>
      </c>
      <c r="E49" s="12" t="s">
        <v>16</v>
      </c>
      <c r="F49" s="8" t="s">
        <v>17</v>
      </c>
      <c r="G49" s="23">
        <v>2400</v>
      </c>
      <c r="H49" s="23">
        <v>480</v>
      </c>
      <c r="I49" s="9">
        <v>0</v>
      </c>
      <c r="J49" s="13">
        <f t="shared" si="0"/>
        <v>0</v>
      </c>
    </row>
    <row r="50" spans="1:10" ht="86.25" customHeight="1">
      <c r="A50" s="16"/>
      <c r="B50" s="23" t="s">
        <v>65</v>
      </c>
      <c r="C50" s="20" t="s">
        <v>160</v>
      </c>
      <c r="D50" s="19">
        <v>46.5</v>
      </c>
      <c r="E50" s="12" t="s">
        <v>16</v>
      </c>
      <c r="F50" s="8" t="s">
        <v>17</v>
      </c>
      <c r="G50" s="23">
        <v>720</v>
      </c>
      <c r="H50" s="23">
        <v>144</v>
      </c>
      <c r="I50" s="9">
        <v>0</v>
      </c>
      <c r="J50" s="13">
        <f t="shared" si="0"/>
        <v>0</v>
      </c>
    </row>
    <row r="51" spans="1:10" ht="86.25" customHeight="1">
      <c r="A51" s="16"/>
      <c r="B51" s="23" t="s">
        <v>66</v>
      </c>
      <c r="C51" s="20" t="s">
        <v>161</v>
      </c>
      <c r="D51" s="19">
        <v>15.5</v>
      </c>
      <c r="E51" s="12" t="s">
        <v>16</v>
      </c>
      <c r="F51" s="8" t="s">
        <v>17</v>
      </c>
      <c r="G51" s="23">
        <v>2400</v>
      </c>
      <c r="H51" s="23">
        <v>480</v>
      </c>
      <c r="I51" s="9">
        <v>0</v>
      </c>
      <c r="J51" s="13">
        <f t="shared" si="0"/>
        <v>0</v>
      </c>
    </row>
    <row r="52" spans="1:10" ht="86.25" customHeight="1">
      <c r="A52" s="16"/>
      <c r="B52" s="23" t="s">
        <v>67</v>
      </c>
      <c r="C52" s="20" t="s">
        <v>162</v>
      </c>
      <c r="D52" s="19">
        <v>93</v>
      </c>
      <c r="E52" s="12" t="s">
        <v>16</v>
      </c>
      <c r="F52" s="8" t="s">
        <v>17</v>
      </c>
      <c r="G52" s="23">
        <v>210</v>
      </c>
      <c r="H52" s="23">
        <v>42</v>
      </c>
      <c r="I52" s="9">
        <v>0</v>
      </c>
      <c r="J52" s="13">
        <f t="shared" si="0"/>
        <v>0</v>
      </c>
    </row>
    <row r="53" spans="1:10" ht="86.25" customHeight="1">
      <c r="A53" s="16"/>
      <c r="B53" s="23" t="s">
        <v>68</v>
      </c>
      <c r="C53" s="20" t="s">
        <v>163</v>
      </c>
      <c r="D53" s="19">
        <v>93</v>
      </c>
      <c r="E53" s="12" t="s">
        <v>16</v>
      </c>
      <c r="F53" s="8" t="s">
        <v>17</v>
      </c>
      <c r="G53" s="23">
        <v>210</v>
      </c>
      <c r="H53" s="23">
        <v>42</v>
      </c>
      <c r="I53" s="9">
        <v>0</v>
      </c>
      <c r="J53" s="13">
        <f t="shared" si="0"/>
        <v>0</v>
      </c>
    </row>
    <row r="54" spans="1:10" ht="86.25" customHeight="1">
      <c r="A54" s="16"/>
      <c r="B54" s="23" t="s">
        <v>69</v>
      </c>
      <c r="C54" s="20" t="s">
        <v>164</v>
      </c>
      <c r="D54" s="19">
        <v>93</v>
      </c>
      <c r="E54" s="12" t="s">
        <v>16</v>
      </c>
      <c r="F54" s="8" t="s">
        <v>17</v>
      </c>
      <c r="G54" s="23">
        <v>210</v>
      </c>
      <c r="H54" s="23">
        <v>42</v>
      </c>
      <c r="I54" s="9">
        <v>0</v>
      </c>
      <c r="J54" s="13">
        <f t="shared" si="0"/>
        <v>0</v>
      </c>
    </row>
    <row r="55" spans="1:10" ht="86.25" customHeight="1">
      <c r="A55" s="16"/>
      <c r="B55" s="23" t="s">
        <v>70</v>
      </c>
      <c r="C55" s="20" t="s">
        <v>165</v>
      </c>
      <c r="D55" s="19">
        <v>80.599999999999994</v>
      </c>
      <c r="E55" s="12" t="s">
        <v>16</v>
      </c>
      <c r="F55" s="8" t="s">
        <v>17</v>
      </c>
      <c r="G55" s="23">
        <v>720</v>
      </c>
      <c r="H55" s="23">
        <v>240</v>
      </c>
      <c r="I55" s="9">
        <v>0</v>
      </c>
      <c r="J55" s="13">
        <f t="shared" si="0"/>
        <v>0</v>
      </c>
    </row>
    <row r="56" spans="1:10" ht="86.25" customHeight="1">
      <c r="A56" s="16"/>
      <c r="B56" s="23" t="s">
        <v>71</v>
      </c>
      <c r="C56" s="20" t="s">
        <v>166</v>
      </c>
      <c r="D56" s="19">
        <v>80.599999999999994</v>
      </c>
      <c r="E56" s="12" t="s">
        <v>16</v>
      </c>
      <c r="F56" s="8" t="s">
        <v>17</v>
      </c>
      <c r="G56" s="23">
        <v>720</v>
      </c>
      <c r="H56" s="23">
        <v>240</v>
      </c>
      <c r="I56" s="9">
        <v>0</v>
      </c>
      <c r="J56" s="13">
        <f t="shared" si="0"/>
        <v>0</v>
      </c>
    </row>
    <row r="57" spans="1:10" ht="86.25" customHeight="1">
      <c r="A57" s="16"/>
      <c r="B57" s="23" t="s">
        <v>72</v>
      </c>
      <c r="C57" s="20" t="s">
        <v>167</v>
      </c>
      <c r="D57" s="19">
        <v>80.599999999999994</v>
      </c>
      <c r="E57" s="12" t="s">
        <v>16</v>
      </c>
      <c r="F57" s="8" t="s">
        <v>17</v>
      </c>
      <c r="G57" s="23">
        <v>720</v>
      </c>
      <c r="H57" s="23">
        <v>240</v>
      </c>
      <c r="I57" s="9">
        <v>0</v>
      </c>
      <c r="J57" s="13">
        <f t="shared" si="0"/>
        <v>0</v>
      </c>
    </row>
    <row r="58" spans="1:10" ht="86.25" customHeight="1">
      <c r="A58" s="16"/>
      <c r="B58" s="23" t="s">
        <v>73</v>
      </c>
      <c r="C58" s="20" t="s">
        <v>168</v>
      </c>
      <c r="D58" s="19">
        <v>49.6</v>
      </c>
      <c r="E58" s="12" t="s">
        <v>16</v>
      </c>
      <c r="F58" s="8" t="s">
        <v>17</v>
      </c>
      <c r="G58" s="23">
        <v>720</v>
      </c>
      <c r="H58" s="23">
        <v>240</v>
      </c>
      <c r="I58" s="9">
        <v>0</v>
      </c>
      <c r="J58" s="13">
        <f t="shared" si="0"/>
        <v>0</v>
      </c>
    </row>
    <row r="59" spans="1:10" ht="86.25" customHeight="1">
      <c r="A59" s="16"/>
      <c r="B59" s="23" t="s">
        <v>74</v>
      </c>
      <c r="C59" s="20" t="s">
        <v>169</v>
      </c>
      <c r="D59" s="19">
        <v>49.6</v>
      </c>
      <c r="E59" s="12" t="s">
        <v>16</v>
      </c>
      <c r="F59" s="8" t="s">
        <v>17</v>
      </c>
      <c r="G59" s="23">
        <v>720</v>
      </c>
      <c r="H59" s="23">
        <v>240</v>
      </c>
      <c r="I59" s="9">
        <v>0</v>
      </c>
      <c r="J59" s="13">
        <f t="shared" si="0"/>
        <v>0</v>
      </c>
    </row>
    <row r="60" spans="1:10" ht="86.25" customHeight="1">
      <c r="A60" s="16"/>
      <c r="B60" s="23" t="s">
        <v>75</v>
      </c>
      <c r="C60" s="20" t="s">
        <v>170</v>
      </c>
      <c r="D60" s="19">
        <v>49.6</v>
      </c>
      <c r="E60" s="12" t="s">
        <v>16</v>
      </c>
      <c r="F60" s="8" t="s">
        <v>17</v>
      </c>
      <c r="G60" s="23">
        <v>720</v>
      </c>
      <c r="H60" s="23">
        <v>240</v>
      </c>
      <c r="I60" s="9">
        <v>0</v>
      </c>
      <c r="J60" s="13">
        <f t="shared" si="0"/>
        <v>0</v>
      </c>
    </row>
    <row r="61" spans="1:10" ht="86.25" customHeight="1">
      <c r="A61" s="16"/>
      <c r="B61" s="23" t="s">
        <v>76</v>
      </c>
      <c r="C61" s="20" t="s">
        <v>171</v>
      </c>
      <c r="D61" s="19">
        <v>49.6</v>
      </c>
      <c r="E61" s="12" t="s">
        <v>16</v>
      </c>
      <c r="F61" s="8" t="s">
        <v>17</v>
      </c>
      <c r="G61" s="23">
        <v>720</v>
      </c>
      <c r="H61" s="23">
        <v>240</v>
      </c>
      <c r="I61" s="9">
        <v>0</v>
      </c>
      <c r="J61" s="13">
        <f t="shared" si="0"/>
        <v>0</v>
      </c>
    </row>
    <row r="62" spans="1:10" ht="86.25" customHeight="1">
      <c r="A62" s="16"/>
      <c r="B62" s="23" t="s">
        <v>77</v>
      </c>
      <c r="C62" s="20" t="s">
        <v>172</v>
      </c>
      <c r="D62" s="19">
        <v>49.6</v>
      </c>
      <c r="E62" s="12" t="s">
        <v>16</v>
      </c>
      <c r="F62" s="8" t="s">
        <v>17</v>
      </c>
      <c r="G62" s="23">
        <v>720</v>
      </c>
      <c r="H62" s="23">
        <v>240</v>
      </c>
      <c r="I62" s="9">
        <v>0</v>
      </c>
      <c r="J62" s="13">
        <f t="shared" si="0"/>
        <v>0</v>
      </c>
    </row>
    <row r="63" spans="1:10" ht="86.25" customHeight="1">
      <c r="A63" s="16"/>
      <c r="B63" s="23" t="s">
        <v>78</v>
      </c>
      <c r="C63" s="20" t="s">
        <v>173</v>
      </c>
      <c r="D63" s="19">
        <v>49.6</v>
      </c>
      <c r="E63" s="12" t="s">
        <v>16</v>
      </c>
      <c r="F63" s="8" t="s">
        <v>17</v>
      </c>
      <c r="G63" s="23">
        <v>720</v>
      </c>
      <c r="H63" s="23">
        <v>240</v>
      </c>
      <c r="I63" s="9">
        <v>0</v>
      </c>
      <c r="J63" s="13">
        <f t="shared" si="0"/>
        <v>0</v>
      </c>
    </row>
    <row r="64" spans="1:10" ht="86.25" customHeight="1">
      <c r="A64" s="16"/>
      <c r="B64" s="23" t="s">
        <v>79</v>
      </c>
      <c r="C64" s="20" t="s">
        <v>174</v>
      </c>
      <c r="D64" s="19">
        <v>17.05</v>
      </c>
      <c r="E64" s="12" t="s">
        <v>16</v>
      </c>
      <c r="F64" s="8" t="s">
        <v>17</v>
      </c>
      <c r="G64" s="23">
        <v>1800</v>
      </c>
      <c r="H64" s="23">
        <v>600</v>
      </c>
      <c r="I64" s="9">
        <v>0</v>
      </c>
      <c r="J64" s="13">
        <f t="shared" si="0"/>
        <v>0</v>
      </c>
    </row>
    <row r="65" spans="1:10" ht="86.25" customHeight="1">
      <c r="A65" s="16"/>
      <c r="B65" s="23" t="s">
        <v>80</v>
      </c>
      <c r="C65" s="20" t="s">
        <v>175</v>
      </c>
      <c r="D65" s="19">
        <v>20.149999999999999</v>
      </c>
      <c r="E65" s="12" t="s">
        <v>16</v>
      </c>
      <c r="F65" s="8" t="s">
        <v>17</v>
      </c>
      <c r="G65" s="23">
        <v>1440</v>
      </c>
      <c r="H65" s="23">
        <v>480</v>
      </c>
      <c r="I65" s="9">
        <v>0</v>
      </c>
      <c r="J65" s="13">
        <f t="shared" si="0"/>
        <v>0</v>
      </c>
    </row>
    <row r="66" spans="1:10" ht="86.25" customHeight="1">
      <c r="A66" s="16"/>
      <c r="B66" s="23" t="s">
        <v>81</v>
      </c>
      <c r="C66" s="20" t="s">
        <v>176</v>
      </c>
      <c r="D66" s="19">
        <v>43.4</v>
      </c>
      <c r="E66" s="12" t="s">
        <v>16</v>
      </c>
      <c r="F66" s="8" t="s">
        <v>17</v>
      </c>
      <c r="G66" s="23">
        <v>840</v>
      </c>
      <c r="H66" s="23">
        <v>280</v>
      </c>
      <c r="I66" s="9">
        <v>0</v>
      </c>
      <c r="J66" s="13">
        <f t="shared" si="0"/>
        <v>0</v>
      </c>
    </row>
    <row r="67" spans="1:10" ht="86.25" customHeight="1">
      <c r="A67" s="16"/>
      <c r="B67" s="23" t="s">
        <v>82</v>
      </c>
      <c r="C67" s="20" t="s">
        <v>177</v>
      </c>
      <c r="D67" s="19">
        <v>49.6</v>
      </c>
      <c r="E67" s="12" t="s">
        <v>16</v>
      </c>
      <c r="F67" s="8" t="s">
        <v>17</v>
      </c>
      <c r="G67" s="23">
        <v>840</v>
      </c>
      <c r="H67" s="23">
        <v>280</v>
      </c>
      <c r="I67" s="9">
        <v>0</v>
      </c>
      <c r="J67" s="13">
        <f t="shared" ref="J67:J108" si="1">D67*I67</f>
        <v>0</v>
      </c>
    </row>
    <row r="68" spans="1:10" ht="86.25" customHeight="1">
      <c r="A68" s="16"/>
      <c r="B68" s="23" t="s">
        <v>83</v>
      </c>
      <c r="C68" s="20" t="s">
        <v>178</v>
      </c>
      <c r="D68" s="19">
        <v>20.149999999999999</v>
      </c>
      <c r="E68" s="12" t="s">
        <v>16</v>
      </c>
      <c r="F68" s="8" t="s">
        <v>17</v>
      </c>
      <c r="G68" s="23">
        <v>1800</v>
      </c>
      <c r="H68" s="23">
        <v>600</v>
      </c>
      <c r="I68" s="9">
        <v>0</v>
      </c>
      <c r="J68" s="13">
        <f t="shared" si="1"/>
        <v>0</v>
      </c>
    </row>
    <row r="69" spans="1:10" ht="86.25" customHeight="1">
      <c r="A69" s="16"/>
      <c r="B69" s="23" t="s">
        <v>84</v>
      </c>
      <c r="C69" s="20" t="s">
        <v>179</v>
      </c>
      <c r="D69" s="19">
        <v>68.2</v>
      </c>
      <c r="E69" s="12" t="s">
        <v>16</v>
      </c>
      <c r="F69" s="8" t="s">
        <v>17</v>
      </c>
      <c r="G69" s="23">
        <v>432</v>
      </c>
      <c r="H69" s="23">
        <v>144</v>
      </c>
      <c r="I69" s="9">
        <v>0</v>
      </c>
      <c r="J69" s="13">
        <f t="shared" si="1"/>
        <v>0</v>
      </c>
    </row>
    <row r="70" spans="1:10" ht="86.25" customHeight="1">
      <c r="A70" s="16"/>
      <c r="B70" s="23" t="s">
        <v>85</v>
      </c>
      <c r="C70" s="20" t="s">
        <v>180</v>
      </c>
      <c r="D70" s="19">
        <v>77.5</v>
      </c>
      <c r="E70" s="12" t="s">
        <v>16</v>
      </c>
      <c r="F70" s="8" t="s">
        <v>17</v>
      </c>
      <c r="G70" s="23">
        <v>324</v>
      </c>
      <c r="H70" s="23">
        <v>108</v>
      </c>
      <c r="I70" s="9">
        <v>0</v>
      </c>
      <c r="J70" s="13">
        <f t="shared" si="1"/>
        <v>0</v>
      </c>
    </row>
    <row r="71" spans="1:10" ht="86.25" customHeight="1">
      <c r="A71" s="16"/>
      <c r="B71" s="23" t="s">
        <v>86</v>
      </c>
      <c r="C71" s="20" t="s">
        <v>181</v>
      </c>
      <c r="D71" s="19">
        <v>49.6</v>
      </c>
      <c r="E71" s="12" t="s">
        <v>16</v>
      </c>
      <c r="F71" s="8" t="s">
        <v>17</v>
      </c>
      <c r="G71" s="23">
        <v>480</v>
      </c>
      <c r="H71" s="23">
        <v>240</v>
      </c>
      <c r="I71" s="9">
        <v>0</v>
      </c>
      <c r="J71" s="13">
        <f t="shared" si="1"/>
        <v>0</v>
      </c>
    </row>
    <row r="72" spans="1:10" ht="86.25" customHeight="1">
      <c r="A72" s="16"/>
      <c r="B72" s="23" t="s">
        <v>87</v>
      </c>
      <c r="C72" s="20" t="s">
        <v>182</v>
      </c>
      <c r="D72" s="19">
        <v>52.7</v>
      </c>
      <c r="E72" s="12" t="s">
        <v>16</v>
      </c>
      <c r="F72" s="8" t="s">
        <v>17</v>
      </c>
      <c r="G72" s="23">
        <v>480</v>
      </c>
      <c r="H72" s="23">
        <v>240</v>
      </c>
      <c r="I72" s="9">
        <v>0</v>
      </c>
      <c r="J72" s="13">
        <f t="shared" si="1"/>
        <v>0</v>
      </c>
    </row>
    <row r="73" spans="1:10" ht="86.25" customHeight="1">
      <c r="A73" s="16"/>
      <c r="B73" s="23" t="s">
        <v>88</v>
      </c>
      <c r="C73" s="20" t="s">
        <v>183</v>
      </c>
      <c r="D73" s="19">
        <v>86.8</v>
      </c>
      <c r="E73" s="12" t="s">
        <v>16</v>
      </c>
      <c r="F73" s="8" t="s">
        <v>17</v>
      </c>
      <c r="G73" s="23">
        <v>288</v>
      </c>
      <c r="H73" s="23">
        <v>144</v>
      </c>
      <c r="I73" s="9">
        <v>0</v>
      </c>
      <c r="J73" s="13">
        <f t="shared" si="1"/>
        <v>0</v>
      </c>
    </row>
    <row r="74" spans="1:10" ht="86.25" customHeight="1">
      <c r="A74" s="16"/>
      <c r="B74" s="23" t="s">
        <v>89</v>
      </c>
      <c r="C74" s="20" t="s">
        <v>184</v>
      </c>
      <c r="D74" s="19">
        <v>102.3</v>
      </c>
      <c r="E74" s="12" t="s">
        <v>16</v>
      </c>
      <c r="F74" s="8" t="s">
        <v>17</v>
      </c>
      <c r="G74" s="23">
        <v>288</v>
      </c>
      <c r="H74" s="23">
        <v>144</v>
      </c>
      <c r="I74" s="9">
        <v>0</v>
      </c>
      <c r="J74" s="13">
        <f t="shared" si="1"/>
        <v>0</v>
      </c>
    </row>
    <row r="75" spans="1:10" ht="86.25" customHeight="1">
      <c r="A75" s="16"/>
      <c r="B75" s="23" t="s">
        <v>90</v>
      </c>
      <c r="C75" s="20" t="s">
        <v>185</v>
      </c>
      <c r="D75" s="19">
        <v>68.2</v>
      </c>
      <c r="E75" s="12" t="s">
        <v>16</v>
      </c>
      <c r="F75" s="8" t="s">
        <v>17</v>
      </c>
      <c r="G75" s="23">
        <v>240</v>
      </c>
      <c r="H75" s="23">
        <v>120</v>
      </c>
      <c r="I75" s="9">
        <v>0</v>
      </c>
      <c r="J75" s="13">
        <f t="shared" si="1"/>
        <v>0</v>
      </c>
    </row>
    <row r="76" spans="1:10" ht="86.25" customHeight="1">
      <c r="A76" s="16"/>
      <c r="B76" s="23" t="s">
        <v>91</v>
      </c>
      <c r="C76" s="20" t="s">
        <v>186</v>
      </c>
      <c r="D76" s="19">
        <v>86.8</v>
      </c>
      <c r="E76" s="12" t="s">
        <v>16</v>
      </c>
      <c r="F76" s="8" t="s">
        <v>17</v>
      </c>
      <c r="G76" s="23">
        <v>240</v>
      </c>
      <c r="H76" s="23">
        <v>120</v>
      </c>
      <c r="I76" s="9">
        <v>0</v>
      </c>
      <c r="J76" s="13">
        <f t="shared" si="1"/>
        <v>0</v>
      </c>
    </row>
    <row r="77" spans="1:10" ht="86.25" customHeight="1">
      <c r="A77" s="16"/>
      <c r="B77" s="23" t="s">
        <v>92</v>
      </c>
      <c r="C77" s="20" t="s">
        <v>187</v>
      </c>
      <c r="D77" s="19">
        <v>65.100000000000009</v>
      </c>
      <c r="E77" s="12" t="s">
        <v>16</v>
      </c>
      <c r="F77" s="8" t="s">
        <v>17</v>
      </c>
      <c r="G77" s="23">
        <v>240</v>
      </c>
      <c r="H77" s="23">
        <v>120</v>
      </c>
      <c r="I77" s="9">
        <v>0</v>
      </c>
      <c r="J77" s="13">
        <f t="shared" si="1"/>
        <v>0</v>
      </c>
    </row>
    <row r="78" spans="1:10" ht="86.25" customHeight="1">
      <c r="A78" s="16"/>
      <c r="B78" s="23" t="s">
        <v>93</v>
      </c>
      <c r="C78" s="20" t="s">
        <v>188</v>
      </c>
      <c r="D78" s="19">
        <v>71.3</v>
      </c>
      <c r="E78" s="12" t="s">
        <v>16</v>
      </c>
      <c r="F78" s="8" t="s">
        <v>17</v>
      </c>
      <c r="G78" s="23">
        <v>240</v>
      </c>
      <c r="H78" s="23">
        <v>120</v>
      </c>
      <c r="I78" s="9">
        <v>0</v>
      </c>
      <c r="J78" s="13">
        <f t="shared" si="1"/>
        <v>0</v>
      </c>
    </row>
    <row r="79" spans="1:10" ht="86.25" customHeight="1">
      <c r="A79" s="16"/>
      <c r="B79" s="23" t="s">
        <v>94</v>
      </c>
      <c r="C79" s="20" t="s">
        <v>189</v>
      </c>
      <c r="D79" s="19">
        <v>77.5</v>
      </c>
      <c r="E79" s="12" t="s">
        <v>16</v>
      </c>
      <c r="F79" s="8" t="s">
        <v>17</v>
      </c>
      <c r="G79" s="23">
        <v>240</v>
      </c>
      <c r="H79" s="23">
        <v>120</v>
      </c>
      <c r="I79" s="9">
        <v>0</v>
      </c>
      <c r="J79" s="13">
        <f t="shared" si="1"/>
        <v>0</v>
      </c>
    </row>
    <row r="80" spans="1:10" ht="86.25" customHeight="1">
      <c r="A80" s="16"/>
      <c r="B80" s="23" t="s">
        <v>95</v>
      </c>
      <c r="C80" s="20" t="s">
        <v>190</v>
      </c>
      <c r="D80" s="19">
        <v>43.4</v>
      </c>
      <c r="E80" s="12" t="s">
        <v>16</v>
      </c>
      <c r="F80" s="8" t="s">
        <v>17</v>
      </c>
      <c r="G80" s="23">
        <v>480</v>
      </c>
      <c r="H80" s="23">
        <v>240</v>
      </c>
      <c r="I80" s="9">
        <v>0</v>
      </c>
      <c r="J80" s="13">
        <f t="shared" si="1"/>
        <v>0</v>
      </c>
    </row>
    <row r="81" spans="1:10" ht="86.25" customHeight="1">
      <c r="A81" s="16"/>
      <c r="B81" s="23" t="s">
        <v>96</v>
      </c>
      <c r="C81" s="20" t="s">
        <v>191</v>
      </c>
      <c r="D81" s="19">
        <v>58.9</v>
      </c>
      <c r="E81" s="12" t="s">
        <v>16</v>
      </c>
      <c r="F81" s="8" t="s">
        <v>17</v>
      </c>
      <c r="G81" s="23">
        <v>576</v>
      </c>
      <c r="H81" s="23">
        <v>288</v>
      </c>
      <c r="I81" s="9">
        <v>0</v>
      </c>
      <c r="J81" s="13">
        <f t="shared" si="1"/>
        <v>0</v>
      </c>
    </row>
    <row r="82" spans="1:10" ht="86.25" customHeight="1">
      <c r="A82" s="16"/>
      <c r="B82" s="23" t="s">
        <v>97</v>
      </c>
      <c r="C82" s="20" t="s">
        <v>192</v>
      </c>
      <c r="D82" s="19">
        <v>52.7</v>
      </c>
      <c r="E82" s="12" t="s">
        <v>16</v>
      </c>
      <c r="F82" s="8" t="s">
        <v>17</v>
      </c>
      <c r="G82" s="23">
        <v>576</v>
      </c>
      <c r="H82" s="23">
        <v>288</v>
      </c>
      <c r="I82" s="9">
        <v>0</v>
      </c>
      <c r="J82" s="13">
        <f t="shared" si="1"/>
        <v>0</v>
      </c>
    </row>
    <row r="83" spans="1:10" ht="86.25" customHeight="1">
      <c r="A83" s="16"/>
      <c r="B83" s="23" t="s">
        <v>98</v>
      </c>
      <c r="C83" s="20" t="s">
        <v>193</v>
      </c>
      <c r="D83" s="19">
        <v>34.1</v>
      </c>
      <c r="E83" s="12" t="s">
        <v>16</v>
      </c>
      <c r="F83" s="8" t="s">
        <v>17</v>
      </c>
      <c r="G83" s="23">
        <v>1152</v>
      </c>
      <c r="H83" s="23">
        <v>576</v>
      </c>
      <c r="I83" s="9">
        <v>0</v>
      </c>
      <c r="J83" s="13">
        <f t="shared" si="1"/>
        <v>0</v>
      </c>
    </row>
    <row r="84" spans="1:10" ht="86.25" customHeight="1">
      <c r="A84" s="16"/>
      <c r="B84" s="23" t="s">
        <v>99</v>
      </c>
      <c r="C84" s="20" t="s">
        <v>194</v>
      </c>
      <c r="D84" s="19">
        <v>34.1</v>
      </c>
      <c r="E84" s="12" t="s">
        <v>16</v>
      </c>
      <c r="F84" s="8" t="s">
        <v>17</v>
      </c>
      <c r="G84" s="23">
        <v>1152</v>
      </c>
      <c r="H84" s="23">
        <v>576</v>
      </c>
      <c r="I84" s="9">
        <v>0</v>
      </c>
      <c r="J84" s="13">
        <f t="shared" si="1"/>
        <v>0</v>
      </c>
    </row>
    <row r="85" spans="1:10" ht="86.25" customHeight="1">
      <c r="A85" s="16"/>
      <c r="B85" s="23" t="s">
        <v>100</v>
      </c>
      <c r="C85" s="20" t="s">
        <v>195</v>
      </c>
      <c r="D85" s="19">
        <v>77.5</v>
      </c>
      <c r="E85" s="12" t="s">
        <v>16</v>
      </c>
      <c r="F85" s="8" t="s">
        <v>17</v>
      </c>
      <c r="G85" s="23">
        <v>192</v>
      </c>
      <c r="H85" s="23">
        <v>96</v>
      </c>
      <c r="I85" s="9">
        <v>0</v>
      </c>
      <c r="J85" s="13">
        <f t="shared" si="1"/>
        <v>0</v>
      </c>
    </row>
    <row r="86" spans="1:10" ht="86.25" customHeight="1">
      <c r="A86" s="16"/>
      <c r="B86" s="23" t="s">
        <v>101</v>
      </c>
      <c r="C86" s="20" t="s">
        <v>196</v>
      </c>
      <c r="D86" s="19">
        <v>46.5</v>
      </c>
      <c r="E86" s="12" t="s">
        <v>16</v>
      </c>
      <c r="F86" s="8" t="s">
        <v>17</v>
      </c>
      <c r="G86" s="23">
        <v>480</v>
      </c>
      <c r="H86" s="23">
        <v>240</v>
      </c>
      <c r="I86" s="9">
        <v>0</v>
      </c>
      <c r="J86" s="13">
        <f t="shared" si="1"/>
        <v>0</v>
      </c>
    </row>
    <row r="87" spans="1:10" ht="86.25" customHeight="1">
      <c r="A87" s="16"/>
      <c r="B87" s="23" t="s">
        <v>102</v>
      </c>
      <c r="C87" s="20" t="s">
        <v>197</v>
      </c>
      <c r="D87" s="19">
        <v>43.4</v>
      </c>
      <c r="E87" s="12" t="s">
        <v>16</v>
      </c>
      <c r="F87" s="8" t="s">
        <v>17</v>
      </c>
      <c r="G87" s="23">
        <v>480</v>
      </c>
      <c r="H87" s="23">
        <v>240</v>
      </c>
      <c r="I87" s="9">
        <v>0</v>
      </c>
      <c r="J87" s="13">
        <f t="shared" si="1"/>
        <v>0</v>
      </c>
    </row>
    <row r="88" spans="1:10" ht="86.25" customHeight="1">
      <c r="A88" s="16"/>
      <c r="B88" s="23" t="s">
        <v>103</v>
      </c>
      <c r="C88" s="20" t="s">
        <v>198</v>
      </c>
      <c r="D88" s="19">
        <v>46.5</v>
      </c>
      <c r="E88" s="12" t="s">
        <v>16</v>
      </c>
      <c r="F88" s="8" t="s">
        <v>17</v>
      </c>
      <c r="G88" s="23">
        <v>480</v>
      </c>
      <c r="H88" s="23">
        <v>240</v>
      </c>
      <c r="I88" s="9">
        <v>0</v>
      </c>
      <c r="J88" s="13">
        <f t="shared" si="1"/>
        <v>0</v>
      </c>
    </row>
    <row r="89" spans="1:10" ht="86.25" customHeight="1">
      <c r="A89" s="16"/>
      <c r="B89" s="23" t="s">
        <v>104</v>
      </c>
      <c r="C89" s="20" t="s">
        <v>199</v>
      </c>
      <c r="D89" s="19">
        <v>77.5</v>
      </c>
      <c r="E89" s="12" t="s">
        <v>16</v>
      </c>
      <c r="F89" s="8" t="s">
        <v>17</v>
      </c>
      <c r="G89" s="23">
        <v>192</v>
      </c>
      <c r="H89" s="23">
        <v>96</v>
      </c>
      <c r="I89" s="9">
        <v>0</v>
      </c>
      <c r="J89" s="13">
        <f t="shared" si="1"/>
        <v>0</v>
      </c>
    </row>
    <row r="90" spans="1:10" ht="86.25" customHeight="1">
      <c r="A90" s="16"/>
      <c r="B90" s="23" t="s">
        <v>105</v>
      </c>
      <c r="C90" s="20" t="s">
        <v>200</v>
      </c>
      <c r="D90" s="19">
        <v>77.5</v>
      </c>
      <c r="E90" s="12" t="s">
        <v>16</v>
      </c>
      <c r="F90" s="8" t="s">
        <v>17</v>
      </c>
      <c r="G90" s="23">
        <v>192</v>
      </c>
      <c r="H90" s="23">
        <v>96</v>
      </c>
      <c r="I90" s="9">
        <v>0</v>
      </c>
      <c r="J90" s="13">
        <f t="shared" si="1"/>
        <v>0</v>
      </c>
    </row>
    <row r="91" spans="1:10" ht="86.25" customHeight="1">
      <c r="A91" s="16"/>
      <c r="B91" s="23" t="s">
        <v>106</v>
      </c>
      <c r="C91" s="20" t="s">
        <v>201</v>
      </c>
      <c r="D91" s="19">
        <v>74.400000000000006</v>
      </c>
      <c r="E91" s="12" t="s">
        <v>16</v>
      </c>
      <c r="F91" s="8" t="s">
        <v>17</v>
      </c>
      <c r="G91" s="23">
        <v>144</v>
      </c>
      <c r="H91" s="23">
        <v>72</v>
      </c>
      <c r="I91" s="9">
        <v>0</v>
      </c>
      <c r="J91" s="13">
        <f t="shared" si="1"/>
        <v>0</v>
      </c>
    </row>
    <row r="92" spans="1:10" ht="86.25" customHeight="1">
      <c r="A92" s="16"/>
      <c r="B92" s="23" t="s">
        <v>107</v>
      </c>
      <c r="C92" s="20" t="s">
        <v>202</v>
      </c>
      <c r="D92" s="19">
        <v>74.400000000000006</v>
      </c>
      <c r="E92" s="12" t="s">
        <v>16</v>
      </c>
      <c r="F92" s="8" t="s">
        <v>17</v>
      </c>
      <c r="G92" s="23">
        <v>144</v>
      </c>
      <c r="H92" s="23">
        <v>72</v>
      </c>
      <c r="I92" s="9">
        <v>0</v>
      </c>
      <c r="J92" s="13">
        <f t="shared" si="1"/>
        <v>0</v>
      </c>
    </row>
    <row r="93" spans="1:10" ht="86.25" customHeight="1">
      <c r="A93" s="16"/>
      <c r="B93" s="23" t="s">
        <v>108</v>
      </c>
      <c r="C93" s="20" t="s">
        <v>203</v>
      </c>
      <c r="D93" s="19">
        <v>77.5</v>
      </c>
      <c r="E93" s="12" t="s">
        <v>16</v>
      </c>
      <c r="F93" s="8" t="s">
        <v>17</v>
      </c>
      <c r="G93" s="23">
        <v>144</v>
      </c>
      <c r="H93" s="23">
        <v>72</v>
      </c>
      <c r="I93" s="9">
        <v>0</v>
      </c>
      <c r="J93" s="13">
        <f t="shared" si="1"/>
        <v>0</v>
      </c>
    </row>
    <row r="94" spans="1:10" ht="86.25" customHeight="1">
      <c r="A94" s="16"/>
      <c r="B94" s="23" t="s">
        <v>109</v>
      </c>
      <c r="C94" s="20" t="s">
        <v>204</v>
      </c>
      <c r="D94" s="19">
        <v>77.5</v>
      </c>
      <c r="E94" s="12" t="s">
        <v>16</v>
      </c>
      <c r="F94" s="8" t="s">
        <v>17</v>
      </c>
      <c r="G94" s="23">
        <v>144</v>
      </c>
      <c r="H94" s="23">
        <v>72</v>
      </c>
      <c r="I94" s="9">
        <v>0</v>
      </c>
      <c r="J94" s="13">
        <f t="shared" si="1"/>
        <v>0</v>
      </c>
    </row>
    <row r="95" spans="1:10" ht="86.25" customHeight="1">
      <c r="A95" s="16"/>
      <c r="B95" s="23" t="s">
        <v>110</v>
      </c>
      <c r="C95" s="20" t="s">
        <v>205</v>
      </c>
      <c r="D95" s="19">
        <v>77.5</v>
      </c>
      <c r="E95" s="12" t="s">
        <v>16</v>
      </c>
      <c r="F95" s="8" t="s">
        <v>17</v>
      </c>
      <c r="G95" s="23">
        <v>144</v>
      </c>
      <c r="H95" s="23">
        <v>72</v>
      </c>
      <c r="I95" s="9">
        <v>0</v>
      </c>
      <c r="J95" s="13">
        <f t="shared" si="1"/>
        <v>0</v>
      </c>
    </row>
    <row r="96" spans="1:10" ht="86.25" customHeight="1">
      <c r="A96" s="16"/>
      <c r="B96" s="23" t="s">
        <v>111</v>
      </c>
      <c r="C96" s="20" t="s">
        <v>206</v>
      </c>
      <c r="D96" s="19">
        <v>49.6</v>
      </c>
      <c r="E96" s="12" t="s">
        <v>16</v>
      </c>
      <c r="F96" s="8" t="s">
        <v>17</v>
      </c>
      <c r="G96" s="23">
        <v>480</v>
      </c>
      <c r="H96" s="23">
        <v>240</v>
      </c>
      <c r="I96" s="9">
        <v>0</v>
      </c>
      <c r="J96" s="13">
        <f t="shared" si="1"/>
        <v>0</v>
      </c>
    </row>
    <row r="97" spans="1:10" ht="86.25" customHeight="1">
      <c r="A97" s="16"/>
      <c r="B97" s="23" t="s">
        <v>112</v>
      </c>
      <c r="C97" s="20" t="s">
        <v>207</v>
      </c>
      <c r="D97" s="19">
        <v>86.8</v>
      </c>
      <c r="E97" s="12" t="s">
        <v>16</v>
      </c>
      <c r="F97" s="8" t="s">
        <v>17</v>
      </c>
      <c r="G97" s="23">
        <v>480</v>
      </c>
      <c r="H97" s="23">
        <v>240</v>
      </c>
      <c r="I97" s="9">
        <v>0</v>
      </c>
      <c r="J97" s="13">
        <f t="shared" si="1"/>
        <v>0</v>
      </c>
    </row>
    <row r="98" spans="1:10" ht="86.25" customHeight="1">
      <c r="A98" s="16"/>
      <c r="B98" s="23" t="s">
        <v>113</v>
      </c>
      <c r="C98" s="20" t="s">
        <v>208</v>
      </c>
      <c r="D98" s="19">
        <v>77.5</v>
      </c>
      <c r="E98" s="12" t="s">
        <v>16</v>
      </c>
      <c r="F98" s="8" t="s">
        <v>17</v>
      </c>
      <c r="G98" s="23">
        <v>144</v>
      </c>
      <c r="H98" s="23">
        <v>72</v>
      </c>
      <c r="I98" s="9">
        <v>0</v>
      </c>
      <c r="J98" s="13">
        <f t="shared" si="1"/>
        <v>0</v>
      </c>
    </row>
    <row r="99" spans="1:10" ht="86.25" customHeight="1">
      <c r="A99" s="16"/>
      <c r="B99" s="23" t="s">
        <v>114</v>
      </c>
      <c r="C99" s="20" t="s">
        <v>209</v>
      </c>
      <c r="D99" s="19">
        <v>77.5</v>
      </c>
      <c r="E99" s="12" t="s">
        <v>16</v>
      </c>
      <c r="F99" s="8" t="s">
        <v>17</v>
      </c>
      <c r="G99" s="23">
        <v>144</v>
      </c>
      <c r="H99" s="23">
        <v>72</v>
      </c>
      <c r="I99" s="9">
        <v>0</v>
      </c>
      <c r="J99" s="13">
        <f t="shared" si="1"/>
        <v>0</v>
      </c>
    </row>
    <row r="100" spans="1:10" ht="86.25" customHeight="1">
      <c r="A100" s="16"/>
      <c r="B100" s="23" t="s">
        <v>115</v>
      </c>
      <c r="C100" s="20" t="s">
        <v>210</v>
      </c>
      <c r="D100" s="19">
        <v>74.400000000000006</v>
      </c>
      <c r="E100" s="12" t="s">
        <v>16</v>
      </c>
      <c r="F100" s="8" t="s">
        <v>17</v>
      </c>
      <c r="G100" s="23">
        <v>144</v>
      </c>
      <c r="H100" s="23">
        <v>72</v>
      </c>
      <c r="I100" s="9">
        <v>0</v>
      </c>
      <c r="J100" s="13">
        <f t="shared" si="1"/>
        <v>0</v>
      </c>
    </row>
    <row r="101" spans="1:10" ht="86.25" customHeight="1">
      <c r="A101" s="16"/>
      <c r="B101" s="23" t="s">
        <v>116</v>
      </c>
      <c r="C101" s="20" t="s">
        <v>211</v>
      </c>
      <c r="D101" s="19">
        <v>77.5</v>
      </c>
      <c r="E101" s="12" t="s">
        <v>16</v>
      </c>
      <c r="F101" s="8" t="s">
        <v>17</v>
      </c>
      <c r="G101" s="23">
        <v>192</v>
      </c>
      <c r="H101" s="23">
        <v>96</v>
      </c>
      <c r="I101" s="9">
        <v>0</v>
      </c>
      <c r="J101" s="13">
        <f t="shared" si="1"/>
        <v>0</v>
      </c>
    </row>
    <row r="102" spans="1:10" ht="86.25" customHeight="1">
      <c r="A102" s="16"/>
      <c r="B102" s="23" t="s">
        <v>117</v>
      </c>
      <c r="C102" s="20" t="s">
        <v>212</v>
      </c>
      <c r="D102" s="19">
        <v>77.5</v>
      </c>
      <c r="E102" s="12" t="s">
        <v>16</v>
      </c>
      <c r="F102" s="8" t="s">
        <v>17</v>
      </c>
      <c r="G102" s="23">
        <v>192</v>
      </c>
      <c r="H102" s="23">
        <v>96</v>
      </c>
      <c r="I102" s="9">
        <v>0</v>
      </c>
      <c r="J102" s="13">
        <f t="shared" si="1"/>
        <v>0</v>
      </c>
    </row>
    <row r="103" spans="1:10" ht="86.25" customHeight="1">
      <c r="A103" s="16"/>
      <c r="B103" s="23" t="s">
        <v>118</v>
      </c>
      <c r="C103" s="20" t="s">
        <v>201</v>
      </c>
      <c r="D103" s="19">
        <v>34.1</v>
      </c>
      <c r="E103" s="12" t="s">
        <v>16</v>
      </c>
      <c r="F103" s="8" t="s">
        <v>17</v>
      </c>
      <c r="G103" s="23">
        <v>480</v>
      </c>
      <c r="H103" s="23">
        <v>240</v>
      </c>
      <c r="I103" s="9">
        <v>0</v>
      </c>
      <c r="J103" s="13">
        <f t="shared" si="1"/>
        <v>0</v>
      </c>
    </row>
    <row r="104" spans="1:10" ht="86.25" customHeight="1">
      <c r="A104" s="16"/>
      <c r="B104" s="23" t="s">
        <v>119</v>
      </c>
      <c r="C104" s="20" t="s">
        <v>213</v>
      </c>
      <c r="D104" s="19">
        <v>102.3</v>
      </c>
      <c r="E104" s="12" t="s">
        <v>16</v>
      </c>
      <c r="F104" s="8" t="s">
        <v>17</v>
      </c>
      <c r="G104" s="23">
        <v>120</v>
      </c>
      <c r="H104" s="23">
        <v>60</v>
      </c>
      <c r="I104" s="9">
        <v>0</v>
      </c>
      <c r="J104" s="13">
        <f t="shared" si="1"/>
        <v>0</v>
      </c>
    </row>
    <row r="105" spans="1:10" ht="86.25" customHeight="1">
      <c r="A105" s="16"/>
      <c r="B105" s="23" t="s">
        <v>120</v>
      </c>
      <c r="C105" s="20" t="s">
        <v>214</v>
      </c>
      <c r="D105" s="19">
        <v>93</v>
      </c>
      <c r="E105" s="12" t="s">
        <v>16</v>
      </c>
      <c r="F105" s="8" t="s">
        <v>17</v>
      </c>
      <c r="G105" s="23">
        <v>120</v>
      </c>
      <c r="H105" s="23">
        <v>60</v>
      </c>
      <c r="I105" s="9">
        <v>0</v>
      </c>
      <c r="J105" s="13">
        <f t="shared" si="1"/>
        <v>0</v>
      </c>
    </row>
    <row r="106" spans="1:10" ht="86.25" customHeight="1">
      <c r="A106" s="16"/>
      <c r="B106" s="23" t="s">
        <v>121</v>
      </c>
      <c r="C106" s="20" t="s">
        <v>215</v>
      </c>
      <c r="D106" s="19">
        <v>93</v>
      </c>
      <c r="E106" s="12" t="s">
        <v>16</v>
      </c>
      <c r="F106" s="8" t="s">
        <v>17</v>
      </c>
      <c r="G106" s="23">
        <v>120</v>
      </c>
      <c r="H106" s="23">
        <v>60</v>
      </c>
      <c r="I106" s="9">
        <v>0</v>
      </c>
      <c r="J106" s="13">
        <f t="shared" si="1"/>
        <v>0</v>
      </c>
    </row>
    <row r="107" spans="1:10" ht="86.25" customHeight="1">
      <c r="A107" s="16"/>
      <c r="B107" s="23" t="s">
        <v>122</v>
      </c>
      <c r="C107" s="20" t="s">
        <v>216</v>
      </c>
      <c r="D107" s="19">
        <v>93</v>
      </c>
      <c r="E107" s="12" t="s">
        <v>16</v>
      </c>
      <c r="F107" s="8" t="s">
        <v>17</v>
      </c>
      <c r="G107" s="23">
        <v>120</v>
      </c>
      <c r="H107" s="23">
        <v>60</v>
      </c>
      <c r="I107" s="9">
        <v>0</v>
      </c>
      <c r="J107" s="13">
        <f t="shared" si="1"/>
        <v>0</v>
      </c>
    </row>
    <row r="108" spans="1:10" ht="86.25" customHeight="1">
      <c r="A108" s="16"/>
      <c r="B108" s="23" t="s">
        <v>123</v>
      </c>
      <c r="C108" s="20" t="s">
        <v>217</v>
      </c>
      <c r="D108" s="19">
        <v>93</v>
      </c>
      <c r="E108" s="12" t="s">
        <v>16</v>
      </c>
      <c r="F108" s="8" t="s">
        <v>17</v>
      </c>
      <c r="G108" s="23">
        <v>120</v>
      </c>
      <c r="H108" s="23">
        <v>60</v>
      </c>
      <c r="I108" s="9">
        <v>0</v>
      </c>
      <c r="J108" s="13">
        <f t="shared" si="1"/>
        <v>0</v>
      </c>
    </row>
  </sheetData>
  <mergeCells count="5">
    <mergeCell ref="A1:B1"/>
    <mergeCell ref="C1:D1"/>
    <mergeCell ref="E1:F1"/>
    <mergeCell ref="G1:H1"/>
    <mergeCell ref="I1:J1"/>
  </mergeCells>
  <hyperlinks>
    <hyperlink ref="G1:H1" r:id="rId1" display="positarium.ru" xr:uid="{00000000-0004-0000-0000-000000000000}"/>
    <hyperlink ref="I1" r:id="rId2" xr:uid="{00000000-0004-0000-0000-000001000000}"/>
  </hyperlinks>
  <pageMargins left="0.7" right="0.7" top="0.75" bottom="0.75" header="0.3" footer="0.3"/>
  <pageSetup paperSize="9" orientation="portrait" horizontalDpi="0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2018-12-12T07:45:20Z</dcterms:modified>
</cp:coreProperties>
</file>