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 filterPrivacy="1"/>
  <xr:revisionPtr revIDLastSave="0" documentId="13_ncr:1_{F7DBD337-2728-4C66-9486-C4C1629A04F0}" xr6:coauthVersionLast="40" xr6:coauthVersionMax="40" xr10:uidLastSave="{00000000-0000-0000-0000-000000000000}"/>
  <bookViews>
    <workbookView xWindow="0" yWindow="600" windowWidth="22260" windowHeight="12648" xr2:uid="{00000000-000D-0000-FFFF-FFFF00000000}"/>
  </bookViews>
  <sheets>
    <sheet name="Кубики и головоломки" sheetId="1" r:id="rId1"/>
  </sheets>
  <externalReferences>
    <externalReference r:id="rId2"/>
  </externalReferences>
  <definedNames>
    <definedName name="Закупка">[1]!Таблица1[#All]</definedName>
    <definedName name="Консолидация">[1]Константы!$B$3</definedName>
    <definedName name="Курс">[1]Константы!$B$1</definedName>
    <definedName name="Наценка">[1]Константы!$B$4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2" i="1" l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4" i="1" l="1"/>
  <c r="J5" i="1"/>
  <c r="J6" i="1"/>
  <c r="J7" i="1"/>
  <c r="J8" i="1"/>
  <c r="J9" i="1"/>
  <c r="J10" i="1"/>
  <c r="J11" i="1"/>
  <c r="J3" i="1" l="1"/>
  <c r="L2" i="1" l="1"/>
  <c r="K2" i="1" l="1"/>
</calcChain>
</file>

<file path=xl/sharedStrings.xml><?xml version="1.0" encoding="utf-8"?>
<sst xmlns="http://schemas.openxmlformats.org/spreadsheetml/2006/main" count="536" uniqueCount="278">
  <si>
    <r>
      <t xml:space="preserve">8 (800) 511-64-30
</t>
    </r>
    <r>
      <rPr>
        <sz val="10"/>
        <color theme="1"/>
        <rFont val="Calibri"/>
        <family val="2"/>
        <charset val="204"/>
        <scheme val="minor"/>
      </rPr>
      <t>Бесплатно по России</t>
    </r>
  </si>
  <si>
    <r>
      <t xml:space="preserve">8 (977) 831-44-26
</t>
    </r>
    <r>
      <rPr>
        <sz val="10"/>
        <color theme="1"/>
        <rFont val="Calibri"/>
        <family val="2"/>
        <charset val="204"/>
        <scheme val="minor"/>
      </rPr>
      <t>подключен WhatsApp</t>
    </r>
  </si>
  <si>
    <t>positarium.ru</t>
  </si>
  <si>
    <t>mail@positarium.ru</t>
  </si>
  <si>
    <t>Итого, шт</t>
  </si>
  <si>
    <t>Сумма</t>
  </si>
  <si>
    <t>Фото</t>
  </si>
  <si>
    <t>Артикул</t>
  </si>
  <si>
    <t>Название</t>
  </si>
  <si>
    <t>Цена, руб</t>
  </si>
  <si>
    <t>Наличие, шт
(или под заказ)</t>
  </si>
  <si>
    <t>Срок производства</t>
  </si>
  <si>
    <t>Минимальный заказ производство</t>
  </si>
  <si>
    <t>В коробе</t>
  </si>
  <si>
    <r>
      <t xml:space="preserve">Заказ / шт    
</t>
    </r>
    <r>
      <rPr>
        <b/>
        <sz val="10"/>
        <color rgb="FFFF0000"/>
        <rFont val="Calibri"/>
        <family val="2"/>
        <charset val="204"/>
        <scheme val="minor"/>
      </rPr>
      <t>заполняет клиент</t>
    </r>
  </si>
  <si>
    <t>Сумма, руб</t>
  </si>
  <si>
    <t>Под заказ</t>
  </si>
  <si>
    <t>10-15 дней</t>
  </si>
  <si>
    <t>7007-0001</t>
  </si>
  <si>
    <t>7007-0002</t>
  </si>
  <si>
    <t>7007-0003</t>
  </si>
  <si>
    <t>KA-080935209</t>
  </si>
  <si>
    <t>KA-080935216</t>
  </si>
  <si>
    <t>7007-0004</t>
  </si>
  <si>
    <t>7007-0005</t>
  </si>
  <si>
    <t>7007-0006</t>
  </si>
  <si>
    <t>7007-0007</t>
  </si>
  <si>
    <t>Игрушка механическая «Пирамидка»</t>
  </si>
  <si>
    <t>Игрушка механическая «Волшебный куб»</t>
  </si>
  <si>
    <t>Головоломка «Пазл»</t>
  </si>
  <si>
    <t>Головоломка «Змейка большая»</t>
  </si>
  <si>
    <t>Головоломка «Змейка маленькая»</t>
  </si>
  <si>
    <t>7007-0008</t>
  </si>
  <si>
    <t>7007-0009</t>
  </si>
  <si>
    <t>7007-0010</t>
  </si>
  <si>
    <t>7007-0011</t>
  </si>
  <si>
    <t>7007-0012</t>
  </si>
  <si>
    <t>7007-0013</t>
  </si>
  <si>
    <t>7007-0014</t>
  </si>
  <si>
    <t>7007-0015</t>
  </si>
  <si>
    <t>7007-0016</t>
  </si>
  <si>
    <t>7007-0017</t>
  </si>
  <si>
    <t>7007-0018</t>
  </si>
  <si>
    <t>7007-0019</t>
  </si>
  <si>
    <t>7007-0020</t>
  </si>
  <si>
    <t>7007-0021</t>
  </si>
  <si>
    <t>7007-0022</t>
  </si>
  <si>
    <t>7007-0023</t>
  </si>
  <si>
    <t>7007-0024</t>
  </si>
  <si>
    <t>7007-0025</t>
  </si>
  <si>
    <t>7007-0026</t>
  </si>
  <si>
    <t>7007-0027</t>
  </si>
  <si>
    <t>7007-0028</t>
  </si>
  <si>
    <t>7007-0029</t>
  </si>
  <si>
    <t>7007-0030</t>
  </si>
  <si>
    <t>7007-0031</t>
  </si>
  <si>
    <t>7007-0032</t>
  </si>
  <si>
    <t>7007-0033</t>
  </si>
  <si>
    <t>7007-0034</t>
  </si>
  <si>
    <t>7007-0035</t>
  </si>
  <si>
    <t>7007-0036</t>
  </si>
  <si>
    <t>7007-0037</t>
  </si>
  <si>
    <t>7007-0038</t>
  </si>
  <si>
    <t>7007-0039</t>
  </si>
  <si>
    <t>7007-0040</t>
  </si>
  <si>
    <t>7007-0041</t>
  </si>
  <si>
    <t>7007-0042</t>
  </si>
  <si>
    <t>7007-0043</t>
  </si>
  <si>
    <t>7007-0044</t>
  </si>
  <si>
    <t>7007-0045</t>
  </si>
  <si>
    <t>7007-0046</t>
  </si>
  <si>
    <t>7007-0047</t>
  </si>
  <si>
    <t>7007-0048</t>
  </si>
  <si>
    <t>7007-0049</t>
  </si>
  <si>
    <t>7007-0050</t>
  </si>
  <si>
    <t>7007-0051</t>
  </si>
  <si>
    <t>7007-0052</t>
  </si>
  <si>
    <t>7007-0053</t>
  </si>
  <si>
    <t>7007-0054</t>
  </si>
  <si>
    <t>7007-0055</t>
  </si>
  <si>
    <t>7007-0056</t>
  </si>
  <si>
    <t>7007-0057</t>
  </si>
  <si>
    <t>7007-0058</t>
  </si>
  <si>
    <t>7007-0059</t>
  </si>
  <si>
    <t>7007-0060</t>
  </si>
  <si>
    <t>7007-0061</t>
  </si>
  <si>
    <t>7007-0062</t>
  </si>
  <si>
    <t>7007-0063</t>
  </si>
  <si>
    <t>7007-0064</t>
  </si>
  <si>
    <t>7007-0065</t>
  </si>
  <si>
    <t>7007-0066</t>
  </si>
  <si>
    <t>7007-0067</t>
  </si>
  <si>
    <t>7007-0068</t>
  </si>
  <si>
    <t>7007-0069</t>
  </si>
  <si>
    <t>7007-0070</t>
  </si>
  <si>
    <t>7007-0071</t>
  </si>
  <si>
    <t>7007-0072</t>
  </si>
  <si>
    <t>7007-0073</t>
  </si>
  <si>
    <t>7007-0074</t>
  </si>
  <si>
    <t>7007-0075</t>
  </si>
  <si>
    <t>7007-0076</t>
  </si>
  <si>
    <t>7007-0077</t>
  </si>
  <si>
    <t>7007-0078</t>
  </si>
  <si>
    <t>7007-0079</t>
  </si>
  <si>
    <t>7007-0080</t>
  </si>
  <si>
    <t>7007-0081</t>
  </si>
  <si>
    <t>7007-0082</t>
  </si>
  <si>
    <t>7007-0083</t>
  </si>
  <si>
    <t>7007-0084</t>
  </si>
  <si>
    <t>7007-0085</t>
  </si>
  <si>
    <t>7007-0086</t>
  </si>
  <si>
    <t>7007-0087</t>
  </si>
  <si>
    <t>7007-0088</t>
  </si>
  <si>
    <t>7007-0089</t>
  </si>
  <si>
    <t>7007-0090</t>
  </si>
  <si>
    <t>7007-0091</t>
  </si>
  <si>
    <t>7007-0092</t>
  </si>
  <si>
    <t>7007-0093</t>
  </si>
  <si>
    <t>7007-0094</t>
  </si>
  <si>
    <t>7007-0095</t>
  </si>
  <si>
    <t>7007-0096</t>
  </si>
  <si>
    <t>7007-0097</t>
  </si>
  <si>
    <t>7007-0098</t>
  </si>
  <si>
    <t>7007-0099</t>
  </si>
  <si>
    <t>7007-0100</t>
  </si>
  <si>
    <t>7007-0101</t>
  </si>
  <si>
    <t>7007-0102</t>
  </si>
  <si>
    <t>7007-0103</t>
  </si>
  <si>
    <t>7007-0104</t>
  </si>
  <si>
    <t>7007-0105</t>
  </si>
  <si>
    <t>7007-0106</t>
  </si>
  <si>
    <t>7007-0107</t>
  </si>
  <si>
    <t>7007-0108</t>
  </si>
  <si>
    <t>7007-0109</t>
  </si>
  <si>
    <t>7007-0110</t>
  </si>
  <si>
    <t>7007-0111</t>
  </si>
  <si>
    <t>7007-0112</t>
  </si>
  <si>
    <t>7007-0113</t>
  </si>
  <si>
    <t>7007-0114</t>
  </si>
  <si>
    <t>7007-0115</t>
  </si>
  <si>
    <t>7007-0116</t>
  </si>
  <si>
    <t>7007-0117</t>
  </si>
  <si>
    <t>7007-0118</t>
  </si>
  <si>
    <t>7007-0119</t>
  </si>
  <si>
    <t>7007-0120</t>
  </si>
  <si>
    <t>7007-0121</t>
  </si>
  <si>
    <t>7007-0122</t>
  </si>
  <si>
    <t>7007-0123</t>
  </si>
  <si>
    <t>7007-0124</t>
  </si>
  <si>
    <t>7007-0125</t>
  </si>
  <si>
    <t>7007-0126</t>
  </si>
  <si>
    <t>7007-0127</t>
  </si>
  <si>
    <t>7007-0128</t>
  </si>
  <si>
    <t xml:space="preserve">Головоломка «Кубик» </t>
  </si>
  <si>
    <t xml:space="preserve">Головоломка «Яркий куб» </t>
  </si>
  <si>
    <t xml:space="preserve">Головоломка «Цвет» </t>
  </si>
  <si>
    <t xml:space="preserve">Кубик-головоломка </t>
  </si>
  <si>
    <t>Кубик -головоломка «Лабиринт»</t>
  </si>
  <si>
    <t>Кубик-головоломка «Весёлый лабиринт»</t>
  </si>
  <si>
    <t>Головоломка «Пирамида»</t>
  </si>
  <si>
    <t>Головоломка-лабиринт «Пирамида»</t>
  </si>
  <si>
    <t>Головоломка-лабиринт «Цветной квадрат»</t>
  </si>
  <si>
    <t>Головоломка-лабиринт «Животные»</t>
  </si>
  <si>
    <t>Головоломка-лабиринт «Куб»</t>
  </si>
  <si>
    <t>Головоломка-лабиринт «Яркий куб»</t>
  </si>
  <si>
    <t xml:space="preserve">Головоломка-квадрат в ассортименте </t>
  </si>
  <si>
    <t>Головоломка-квадрат «Шарики»</t>
  </si>
  <si>
    <t>Головоломка-квадрат «Перегони шары»</t>
  </si>
  <si>
    <t>Головоломка «Перегони шары»</t>
  </si>
  <si>
    <t>Головоломка «Расставь шары»</t>
  </si>
  <si>
    <t>Головоломка «Лабиринт-глобусе»</t>
  </si>
  <si>
    <t>Головоломка «Равновесие»</t>
  </si>
  <si>
    <t>Головоломка «Квест»</t>
  </si>
  <si>
    <t>Головоломка «Шары»</t>
  </si>
  <si>
    <t xml:space="preserve">Головоломка «Кубический лабиринт» </t>
  </si>
  <si>
    <t>Кубик-головоломка 7007-0030</t>
  </si>
  <si>
    <t>Кубик-головоломка 7007-0031</t>
  </si>
  <si>
    <t>Кубик-головоломка 7007-0032</t>
  </si>
  <si>
    <t>Кубик-головоломка 7007-0033</t>
  </si>
  <si>
    <t>Кубик-головоломка 7007-0034</t>
  </si>
  <si>
    <t>Кубик-головоломка 7007-0035</t>
  </si>
  <si>
    <t>Кубик-головоломка 7007-0036</t>
  </si>
  <si>
    <t>Кубик-головоломка 7007-0037</t>
  </si>
  <si>
    <t>Кубик-головоломка 7007-0038</t>
  </si>
  <si>
    <t>Кубик-головоломка 7007-0039</t>
  </si>
  <si>
    <t>Кубик-головоломка 7007-0040</t>
  </si>
  <si>
    <t>Кубик-головоломка 7007-0041</t>
  </si>
  <si>
    <t>Кубик-головоломка 7007-0042</t>
  </si>
  <si>
    <t>Кубик-головоломка 7007-0043</t>
  </si>
  <si>
    <t>Кубик-головоломка 7007-0044</t>
  </si>
  <si>
    <t>Кубик-головоломка 7007-0045</t>
  </si>
  <si>
    <t>Кубик-головоломка 7007-0046</t>
  </si>
  <si>
    <t>Кубик-головоломка 7007-0047</t>
  </si>
  <si>
    <t>Кубик-головоломка 7007-0048</t>
  </si>
  <si>
    <t>Кубик-головоломка 7007-0049</t>
  </si>
  <si>
    <t>Кубик-головоломка 7007-0050</t>
  </si>
  <si>
    <t>Кубик-головоломка 7007-0051</t>
  </si>
  <si>
    <t>Кубик-головоломка 7007-0052</t>
  </si>
  <si>
    <t>Кубик-головоломка 7007-0053</t>
  </si>
  <si>
    <t>Кубик-головоломка 7007-0054</t>
  </si>
  <si>
    <t>Кубик-головоломка 7007-0055</t>
  </si>
  <si>
    <t>Кубик-головоломка 7007-0056</t>
  </si>
  <si>
    <t>Кубик-головоломка 7007-0057</t>
  </si>
  <si>
    <t>Кубик-головоломка 7007-0058</t>
  </si>
  <si>
    <t>Кубик-головоломка 7007-0059</t>
  </si>
  <si>
    <t>Кубик-головоломка 7007-0060</t>
  </si>
  <si>
    <t>Кубик-головоломка 7007-0061</t>
  </si>
  <si>
    <t>Кубик-головоломка 7007-0062</t>
  </si>
  <si>
    <t>Кубик-головоломка 7007-0063</t>
  </si>
  <si>
    <t>Кубик-головоломка 7007-0064</t>
  </si>
  <si>
    <t>Кубик-головоломка 7007-0065</t>
  </si>
  <si>
    <t>Кубик-головоломка 7007-0066</t>
  </si>
  <si>
    <t>Кубик-головоломка 7007-0067</t>
  </si>
  <si>
    <t>Кубик-головоломка 7007-0068</t>
  </si>
  <si>
    <t>Кубик-головоломка 7007-0069</t>
  </si>
  <si>
    <t>Кубик-головоломка 7007-0070</t>
  </si>
  <si>
    <t>Кубик-головоломка 7007-0071</t>
  </si>
  <si>
    <t>Кубик-головоломка 7007-0072</t>
  </si>
  <si>
    <t>Кубик-головоломка 7007-0073</t>
  </si>
  <si>
    <t>Кубик-головоломка 7007-0074</t>
  </si>
  <si>
    <t>Кубик-головоломка 7007-0075</t>
  </si>
  <si>
    <t>Кубик-головоломка 7007-0076</t>
  </si>
  <si>
    <t>Кубик-головоломка 7007-0077</t>
  </si>
  <si>
    <t>Кубик-головоломка 7007-0078</t>
  </si>
  <si>
    <t>Кубик-головоломка 7007-0079</t>
  </si>
  <si>
    <t>Кубик-головоломка 7007-0080</t>
  </si>
  <si>
    <t>Кубик-головоломка 7007-0081</t>
  </si>
  <si>
    <t>Кубик-головоломка 7007-0082</t>
  </si>
  <si>
    <t>Кубик-головоломка 7007-0083</t>
  </si>
  <si>
    <t>Кубик-головоломка 7007-0084</t>
  </si>
  <si>
    <t>Кубик-головоломка 7007-0085</t>
  </si>
  <si>
    <t>Кубик-головоломка 7007-0086</t>
  </si>
  <si>
    <t>Кубик-головоломка 7007-0087</t>
  </si>
  <si>
    <t>Кубик-головоломка 7007-0088</t>
  </si>
  <si>
    <t>Кубик-головоломка 7007-0089</t>
  </si>
  <si>
    <t>Кубик-головоломка 7007-0090</t>
  </si>
  <si>
    <t>Кубик-головоломка 7007-0091</t>
  </si>
  <si>
    <t>Кубик-головоломка 7007-0092</t>
  </si>
  <si>
    <t>Кубик-головоломка 7007-0093</t>
  </si>
  <si>
    <t>Кубик-головоломка 7007-0094</t>
  </si>
  <si>
    <t>Кубик-головоломка 7007-0095</t>
  </si>
  <si>
    <t>Кубик-головоломка 7007-0096</t>
  </si>
  <si>
    <t>Кубик-головоломка 7007-0097</t>
  </si>
  <si>
    <t>Кубик-головоломка 7007-0098</t>
  </si>
  <si>
    <t>Кубик-головоломка 7007-0099</t>
  </si>
  <si>
    <t>Кубик-головоломка 7007-0100</t>
  </si>
  <si>
    <t>Кубик-головоломка 7007-0101</t>
  </si>
  <si>
    <t>Кубик-головоломка 7007-0102</t>
  </si>
  <si>
    <t>Кубик-головоломка 7007-0103</t>
  </si>
  <si>
    <t>Кубик-головоломка 7007-0104</t>
  </si>
  <si>
    <t>Кубик-головоломка 7007-0105</t>
  </si>
  <si>
    <t>Кубик-головоломка 7007-0106</t>
  </si>
  <si>
    <t>Кубик-головоломка 7007-0107</t>
  </si>
  <si>
    <t>Кубик-головоломка 7007-0108</t>
  </si>
  <si>
    <t>Кубик-головоломка 7007-0109</t>
  </si>
  <si>
    <t>Кубик-головоломка 7007-0110</t>
  </si>
  <si>
    <t>Кубик-головоломка 7007-0111</t>
  </si>
  <si>
    <t>Кубик-головоломка 7007-0112</t>
  </si>
  <si>
    <t>Кубик-головоломка 7007-0113</t>
  </si>
  <si>
    <t>Кубик-головоломка 7007-0114</t>
  </si>
  <si>
    <t>Кубик-головоломка 7007-0115</t>
  </si>
  <si>
    <t>Кубик-головоломка 7007-0116</t>
  </si>
  <si>
    <t>Кубик-головоломка 7007-0117</t>
  </si>
  <si>
    <t>Кубик-головоломка 7007-0118</t>
  </si>
  <si>
    <t>Кубик-головоломка 7007-0119</t>
  </si>
  <si>
    <t>Кубик-головоломка 7007-0120</t>
  </si>
  <si>
    <t>Кубик-головоломка 7007-0121</t>
  </si>
  <si>
    <t>Кубик-головоломка 7007-0122</t>
  </si>
  <si>
    <t>Кубик-головоломка 7007-0123</t>
  </si>
  <si>
    <t>Кубик-головоломка 7007-0124</t>
  </si>
  <si>
    <t>Кубик-головоломка 7007-0125</t>
  </si>
  <si>
    <t>Кубик-головоломка 7007-0126</t>
  </si>
  <si>
    <t>Кубик-головоломка 7007-0127</t>
  </si>
  <si>
    <t>Кубик-головоломка 7007-0128</t>
  </si>
  <si>
    <t>7-10 дней</t>
  </si>
  <si>
    <t>Головоломка «Цилиндр»</t>
  </si>
  <si>
    <t>Головоломка «Змейка» цвета микс</t>
  </si>
  <si>
    <t>Головоломка «Змейка»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</si>
</sst>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₽&quot;"/>
    <numFmt numFmtId="165" formatCode="_-* #,##0.00\ [$₽-419]_-;\-* #,##0.00\ [$₽-419]_-;_-* &quot;-&quot;??\ [$₽-419]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sz val="10"/>
      <name val="Arial Cyr"/>
      <charset val="204"/>
    </font>
    <font>
      <sz val="10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0" fontId="14" fillId="0" borderId="0"/>
  </cellStyleXfs>
  <cellXfs count="42">
    <xf numFmtId="0" fontId="0" fillId="0" borderId="0" xfId="0"/>
    <xf numFmtId="0" fontId="9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164" fontId="10" fillId="4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65" fontId="12" fillId="5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3" fillId="6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6" fillId="0" borderId="1" xfId="2" applyFont="1" applyBorder="1" applyAlignment="1" applyProtection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6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0" fontId="1" fillId="0" borderId="1" xfId="0" applyFont="1" applyFill="1" applyBorder="1" applyAlignment="1"/>
    <xf numFmtId="0" fontId="1" fillId="0" borderId="1" xfId="0" applyFont="1" applyBorder="1" applyAlignment="1"/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7" fillId="7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8" borderId="1" xfId="0" applyFont="1" applyFill="1" applyBorder="1" applyAlignment="1">
      <alignment vertical="center"/>
    </xf>
    <xf numFmtId="0" fontId="19" fillId="8" borderId="1" xfId="0" applyFont="1" applyFill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Обычный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495302</xdr:colOff>
      <xdr:row>0</xdr:row>
      <xdr:rowOff>8266</xdr:rowOff>
    </xdr:from>
    <xdr:to>
      <xdr:col>1</xdr:col>
      <xdr:colOff>318650</xdr:colOff>
      <xdr:row>0</xdr:row>
      <xdr:rowOff>476731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2" y="8266"/>
          <a:ext cx="1374242" cy="468465"/>
        </a:xfrm>
        <a:prstGeom prst="rect">
          <a:avLst/>
        </a:prstGeom>
      </xdr:spPr>
    </xdr:pic>
    <xdr:clientData/>
  </xdr:twoCellAnchor>
  <xdr:twoCellAnchor editAs="oneCell">
    <xdr:from>
      <xdr:col>0</xdr:col>
      <xdr:colOff>71717</xdr:colOff>
      <xdr:row>2</xdr:row>
      <xdr:rowOff>57065</xdr:rowOff>
    </xdr:from>
    <xdr:to>
      <xdr:col>0</xdr:col>
      <xdr:colOff>1506070</xdr:colOff>
      <xdr:row>2</xdr:row>
      <xdr:rowOff>1311088</xdr:rowOff>
    </xdr:to>
    <xdr:pic>
      <xdr:nvPicPr>
        <xdr:cNvPr id="23" name="Рисунок 326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" y="1079041"/>
          <a:ext cx="1434353" cy="1254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71717</xdr:colOff>
      <xdr:row>3</xdr:row>
      <xdr:rowOff>58918</xdr:rowOff>
    </xdr:from>
    <xdr:to>
      <xdr:col>0</xdr:col>
      <xdr:colOff>1506070</xdr:colOff>
      <xdr:row>3</xdr:row>
      <xdr:rowOff>1335742</xdr:rowOff>
    </xdr:to>
    <xdr:pic>
      <xdr:nvPicPr>
        <xdr:cNvPr id="24" name="Рисунок 328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" y="2461459"/>
          <a:ext cx="1434353" cy="127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71717</xdr:colOff>
      <xdr:row>4</xdr:row>
      <xdr:rowOff>56675</xdr:rowOff>
    </xdr:from>
    <xdr:to>
      <xdr:col>0</xdr:col>
      <xdr:colOff>1506070</xdr:colOff>
      <xdr:row>4</xdr:row>
      <xdr:rowOff>1333498</xdr:rowOff>
    </xdr:to>
    <xdr:pic>
      <xdr:nvPicPr>
        <xdr:cNvPr id="25" name="Рисунок 330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" y="3839781"/>
          <a:ext cx="1434353" cy="1276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71717</xdr:colOff>
      <xdr:row>5</xdr:row>
      <xdr:rowOff>58917</xdr:rowOff>
    </xdr:from>
    <xdr:to>
      <xdr:col>0</xdr:col>
      <xdr:colOff>1506070</xdr:colOff>
      <xdr:row>5</xdr:row>
      <xdr:rowOff>1335740</xdr:rowOff>
    </xdr:to>
    <xdr:pic>
      <xdr:nvPicPr>
        <xdr:cNvPr id="26" name="Рисунок 358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" y="5222588"/>
          <a:ext cx="1434353" cy="1276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71717</xdr:colOff>
      <xdr:row>6</xdr:row>
      <xdr:rowOff>62949</xdr:rowOff>
    </xdr:from>
    <xdr:to>
      <xdr:col>0</xdr:col>
      <xdr:colOff>1506070</xdr:colOff>
      <xdr:row>7</xdr:row>
      <xdr:rowOff>8810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7" y="6607184"/>
          <a:ext cx="1434353" cy="1326426"/>
        </a:xfrm>
        <a:prstGeom prst="rect">
          <a:avLst/>
        </a:prstGeom>
      </xdr:spPr>
    </xdr:pic>
    <xdr:clientData/>
  </xdr:twoCellAnchor>
  <xdr:twoCellAnchor editAs="oneCell">
    <xdr:from>
      <xdr:col>0</xdr:col>
      <xdr:colOff>307039</xdr:colOff>
      <xdr:row>7</xdr:row>
      <xdr:rowOff>109274</xdr:rowOff>
    </xdr:from>
    <xdr:to>
      <xdr:col>0</xdr:col>
      <xdr:colOff>1284120</xdr:colOff>
      <xdr:row>7</xdr:row>
      <xdr:rowOff>1299883</xdr:rowOff>
    </xdr:to>
    <xdr:pic>
      <xdr:nvPicPr>
        <xdr:cNvPr id="28" name="图片 20" descr="IMG_4746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rot="5400000">
          <a:off x="200275" y="8140838"/>
          <a:ext cx="1190609" cy="977081"/>
        </a:xfrm>
        <a:prstGeom prst="rect">
          <a:avLst/>
        </a:prstGeom>
      </xdr:spPr>
    </xdr:pic>
    <xdr:clientData/>
  </xdr:twoCellAnchor>
  <xdr:twoCellAnchor editAs="oneCell">
    <xdr:from>
      <xdr:col>0</xdr:col>
      <xdr:colOff>71718</xdr:colOff>
      <xdr:row>8</xdr:row>
      <xdr:rowOff>39383</xdr:rowOff>
    </xdr:from>
    <xdr:to>
      <xdr:col>0</xdr:col>
      <xdr:colOff>1450105</xdr:colOff>
      <xdr:row>8</xdr:row>
      <xdr:rowOff>1075765</xdr:rowOff>
    </xdr:to>
    <xdr:pic>
      <xdr:nvPicPr>
        <xdr:cNvPr id="29" name="图片 22" descr="IMG_4750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1718" y="9344748"/>
          <a:ext cx="1378387" cy="1036382"/>
        </a:xfrm>
        <a:prstGeom prst="rect">
          <a:avLst/>
        </a:prstGeom>
      </xdr:spPr>
    </xdr:pic>
    <xdr:clientData/>
  </xdr:twoCellAnchor>
  <xdr:twoCellAnchor editAs="oneCell">
    <xdr:from>
      <xdr:col>0</xdr:col>
      <xdr:colOff>71717</xdr:colOff>
      <xdr:row>9</xdr:row>
      <xdr:rowOff>47802</xdr:rowOff>
    </xdr:from>
    <xdr:to>
      <xdr:col>0</xdr:col>
      <xdr:colOff>1451981</xdr:colOff>
      <xdr:row>9</xdr:row>
      <xdr:rowOff>1187823</xdr:rowOff>
    </xdr:to>
    <xdr:pic>
      <xdr:nvPicPr>
        <xdr:cNvPr id="30" name="图片 23" descr="IMG_4752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1717" y="10500649"/>
          <a:ext cx="1380264" cy="1140021"/>
        </a:xfrm>
        <a:prstGeom prst="rect">
          <a:avLst/>
        </a:prstGeom>
      </xdr:spPr>
    </xdr:pic>
    <xdr:clientData/>
  </xdr:twoCellAnchor>
  <xdr:twoCellAnchor editAs="oneCell">
    <xdr:from>
      <xdr:col>0</xdr:col>
      <xdr:colOff>71717</xdr:colOff>
      <xdr:row>10</xdr:row>
      <xdr:rowOff>33953</xdr:rowOff>
    </xdr:from>
    <xdr:to>
      <xdr:col>0</xdr:col>
      <xdr:colOff>1449449</xdr:colOff>
      <xdr:row>10</xdr:row>
      <xdr:rowOff>1042147</xdr:rowOff>
    </xdr:to>
    <xdr:pic>
      <xdr:nvPicPr>
        <xdr:cNvPr id="31" name="图片 24" descr="IMG_4754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1717" y="11759788"/>
          <a:ext cx="1377732" cy="1008194"/>
        </a:xfrm>
        <a:prstGeom prst="rect">
          <a:avLst/>
        </a:prstGeom>
      </xdr:spPr>
    </xdr:pic>
    <xdr:clientData/>
  </xdr:twoCellAnchor>
  <xdr:twoCellAnchor editAs="oneCell">
    <xdr:from>
      <xdr:col>0</xdr:col>
      <xdr:colOff>73317</xdr:colOff>
      <xdr:row>11</xdr:row>
      <xdr:rowOff>51765</xdr:rowOff>
    </xdr:from>
    <xdr:to>
      <xdr:col>0</xdr:col>
      <xdr:colOff>1445159</xdr:colOff>
      <xdr:row>11</xdr:row>
      <xdr:rowOff>1053352</xdr:rowOff>
    </xdr:to>
    <xdr:pic>
      <xdr:nvPicPr>
        <xdr:cNvPr id="12" name="图片 1" descr="IMG_5255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3317" y="12889224"/>
          <a:ext cx="1371842" cy="10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71717</xdr:colOff>
      <xdr:row>12</xdr:row>
      <xdr:rowOff>52067</xdr:rowOff>
    </xdr:from>
    <xdr:to>
      <xdr:col>0</xdr:col>
      <xdr:colOff>1469500</xdr:colOff>
      <xdr:row>12</xdr:row>
      <xdr:rowOff>1086970</xdr:rowOff>
    </xdr:to>
    <xdr:pic>
      <xdr:nvPicPr>
        <xdr:cNvPr id="13" name="图片 2" descr="IMG_5256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1717" y="14001149"/>
          <a:ext cx="1397783" cy="1034903"/>
        </a:xfrm>
        <a:prstGeom prst="rect">
          <a:avLst/>
        </a:prstGeom>
      </xdr:spPr>
    </xdr:pic>
    <xdr:clientData/>
  </xdr:twoCellAnchor>
  <xdr:twoCellAnchor editAs="oneCell">
    <xdr:from>
      <xdr:col>0</xdr:col>
      <xdr:colOff>71718</xdr:colOff>
      <xdr:row>13</xdr:row>
      <xdr:rowOff>40620</xdr:rowOff>
    </xdr:from>
    <xdr:to>
      <xdr:col>0</xdr:col>
      <xdr:colOff>1460470</xdr:colOff>
      <xdr:row>13</xdr:row>
      <xdr:rowOff>1092228</xdr:rowOff>
    </xdr:to>
    <xdr:pic>
      <xdr:nvPicPr>
        <xdr:cNvPr id="14" name="图片 5" descr="IMG_5260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1718" y="15146149"/>
          <a:ext cx="1388752" cy="1051608"/>
        </a:xfrm>
        <a:prstGeom prst="rect">
          <a:avLst/>
        </a:prstGeom>
      </xdr:spPr>
    </xdr:pic>
    <xdr:clientData/>
  </xdr:twoCellAnchor>
  <xdr:twoCellAnchor editAs="oneCell">
    <xdr:from>
      <xdr:col>0</xdr:col>
      <xdr:colOff>71718</xdr:colOff>
      <xdr:row>14</xdr:row>
      <xdr:rowOff>40586</xdr:rowOff>
    </xdr:from>
    <xdr:to>
      <xdr:col>0</xdr:col>
      <xdr:colOff>1463238</xdr:colOff>
      <xdr:row>14</xdr:row>
      <xdr:rowOff>1091774</xdr:rowOff>
    </xdr:to>
    <xdr:pic>
      <xdr:nvPicPr>
        <xdr:cNvPr id="15" name="图片 6" descr="IMG_5263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1718" y="16302562"/>
          <a:ext cx="1391520" cy="1051188"/>
        </a:xfrm>
        <a:prstGeom prst="rect">
          <a:avLst/>
        </a:prstGeom>
      </xdr:spPr>
    </xdr:pic>
    <xdr:clientData/>
  </xdr:twoCellAnchor>
  <xdr:twoCellAnchor editAs="oneCell">
    <xdr:from>
      <xdr:col>0</xdr:col>
      <xdr:colOff>71717</xdr:colOff>
      <xdr:row>15</xdr:row>
      <xdr:rowOff>38541</xdr:rowOff>
    </xdr:from>
    <xdr:to>
      <xdr:col>0</xdr:col>
      <xdr:colOff>1460262</xdr:colOff>
      <xdr:row>15</xdr:row>
      <xdr:rowOff>1064560</xdr:rowOff>
    </xdr:to>
    <xdr:pic>
      <xdr:nvPicPr>
        <xdr:cNvPr id="16" name="图片 7" descr="IMG_5264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1717" y="17456965"/>
          <a:ext cx="1388545" cy="1026019"/>
        </a:xfrm>
        <a:prstGeom prst="rect">
          <a:avLst/>
        </a:prstGeom>
      </xdr:spPr>
    </xdr:pic>
    <xdr:clientData/>
  </xdr:twoCellAnchor>
  <xdr:twoCellAnchor editAs="oneCell">
    <xdr:from>
      <xdr:col>0</xdr:col>
      <xdr:colOff>71718</xdr:colOff>
      <xdr:row>16</xdr:row>
      <xdr:rowOff>39784</xdr:rowOff>
    </xdr:from>
    <xdr:to>
      <xdr:col>0</xdr:col>
      <xdr:colOff>1457360</xdr:colOff>
      <xdr:row>16</xdr:row>
      <xdr:rowOff>1064558</xdr:rowOff>
    </xdr:to>
    <xdr:pic>
      <xdr:nvPicPr>
        <xdr:cNvPr id="17" name="图片 8" descr="IMG_5266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1718" y="18614655"/>
          <a:ext cx="1385642" cy="1024774"/>
        </a:xfrm>
        <a:prstGeom prst="rect">
          <a:avLst/>
        </a:prstGeom>
      </xdr:spPr>
    </xdr:pic>
    <xdr:clientData/>
  </xdr:twoCellAnchor>
  <xdr:twoCellAnchor editAs="oneCell">
    <xdr:from>
      <xdr:col>0</xdr:col>
      <xdr:colOff>71718</xdr:colOff>
      <xdr:row>17</xdr:row>
      <xdr:rowOff>38541</xdr:rowOff>
    </xdr:from>
    <xdr:to>
      <xdr:col>0</xdr:col>
      <xdr:colOff>1463486</xdr:colOff>
      <xdr:row>17</xdr:row>
      <xdr:rowOff>1064559</xdr:rowOff>
    </xdr:to>
    <xdr:pic>
      <xdr:nvPicPr>
        <xdr:cNvPr id="18" name="图片 9" descr="IMG_5268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1718" y="19769859"/>
          <a:ext cx="1391768" cy="1026018"/>
        </a:xfrm>
        <a:prstGeom prst="rect">
          <a:avLst/>
        </a:prstGeom>
      </xdr:spPr>
    </xdr:pic>
    <xdr:clientData/>
  </xdr:twoCellAnchor>
  <xdr:twoCellAnchor editAs="oneCell">
    <xdr:from>
      <xdr:col>0</xdr:col>
      <xdr:colOff>71717</xdr:colOff>
      <xdr:row>18</xdr:row>
      <xdr:rowOff>39383</xdr:rowOff>
    </xdr:from>
    <xdr:to>
      <xdr:col>0</xdr:col>
      <xdr:colOff>1465224</xdr:colOff>
      <xdr:row>18</xdr:row>
      <xdr:rowOff>1075765</xdr:rowOff>
    </xdr:to>
    <xdr:pic>
      <xdr:nvPicPr>
        <xdr:cNvPr id="19" name="图片 10" descr="IMG_5269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1717" y="20927148"/>
          <a:ext cx="1393507" cy="1036382"/>
        </a:xfrm>
        <a:prstGeom prst="rect">
          <a:avLst/>
        </a:prstGeom>
      </xdr:spPr>
    </xdr:pic>
    <xdr:clientData/>
  </xdr:twoCellAnchor>
  <xdr:twoCellAnchor editAs="oneCell">
    <xdr:from>
      <xdr:col>0</xdr:col>
      <xdr:colOff>71717</xdr:colOff>
      <xdr:row>19</xdr:row>
      <xdr:rowOff>38941</xdr:rowOff>
    </xdr:from>
    <xdr:to>
      <xdr:col>0</xdr:col>
      <xdr:colOff>1446854</xdr:colOff>
      <xdr:row>19</xdr:row>
      <xdr:rowOff>1053353</xdr:rowOff>
    </xdr:to>
    <xdr:pic>
      <xdr:nvPicPr>
        <xdr:cNvPr id="20" name="图片 11" descr="IMG_5271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1717" y="22083153"/>
          <a:ext cx="1375137" cy="1014412"/>
        </a:xfrm>
        <a:prstGeom prst="rect">
          <a:avLst/>
        </a:prstGeom>
      </xdr:spPr>
    </xdr:pic>
    <xdr:clientData/>
  </xdr:twoCellAnchor>
  <xdr:twoCellAnchor editAs="oneCell">
    <xdr:from>
      <xdr:col>0</xdr:col>
      <xdr:colOff>71717</xdr:colOff>
      <xdr:row>20</xdr:row>
      <xdr:rowOff>40225</xdr:rowOff>
    </xdr:from>
    <xdr:to>
      <xdr:col>0</xdr:col>
      <xdr:colOff>1445155</xdr:colOff>
      <xdr:row>20</xdr:row>
      <xdr:rowOff>1086970</xdr:rowOff>
    </xdr:to>
    <xdr:pic>
      <xdr:nvPicPr>
        <xdr:cNvPr id="21" name="图片 12" descr="IMG_5273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1717" y="23240884"/>
          <a:ext cx="1373438" cy="1046745"/>
        </a:xfrm>
        <a:prstGeom prst="rect">
          <a:avLst/>
        </a:prstGeom>
      </xdr:spPr>
    </xdr:pic>
    <xdr:clientData/>
  </xdr:twoCellAnchor>
  <xdr:twoCellAnchor editAs="oneCell">
    <xdr:from>
      <xdr:col>0</xdr:col>
      <xdr:colOff>71717</xdr:colOff>
      <xdr:row>21</xdr:row>
      <xdr:rowOff>39383</xdr:rowOff>
    </xdr:from>
    <xdr:to>
      <xdr:col>0</xdr:col>
      <xdr:colOff>1459007</xdr:colOff>
      <xdr:row>21</xdr:row>
      <xdr:rowOff>1075765</xdr:rowOff>
    </xdr:to>
    <xdr:pic>
      <xdr:nvPicPr>
        <xdr:cNvPr id="22" name="图片 13" descr="IMG_5275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1717" y="24396489"/>
          <a:ext cx="1387290" cy="1036382"/>
        </a:xfrm>
        <a:prstGeom prst="rect">
          <a:avLst/>
        </a:prstGeom>
      </xdr:spPr>
    </xdr:pic>
    <xdr:clientData/>
  </xdr:twoCellAnchor>
  <xdr:twoCellAnchor editAs="oneCell">
    <xdr:from>
      <xdr:col>0</xdr:col>
      <xdr:colOff>71718</xdr:colOff>
      <xdr:row>22</xdr:row>
      <xdr:rowOff>39383</xdr:rowOff>
    </xdr:from>
    <xdr:to>
      <xdr:col>0</xdr:col>
      <xdr:colOff>1468240</xdr:colOff>
      <xdr:row>22</xdr:row>
      <xdr:rowOff>1075765</xdr:rowOff>
    </xdr:to>
    <xdr:pic>
      <xdr:nvPicPr>
        <xdr:cNvPr id="32" name="图片 14" descr="IMG_5277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1718" y="25552936"/>
          <a:ext cx="1396522" cy="1036382"/>
        </a:xfrm>
        <a:prstGeom prst="rect">
          <a:avLst/>
        </a:prstGeom>
      </xdr:spPr>
    </xdr:pic>
    <xdr:clientData/>
  </xdr:twoCellAnchor>
  <xdr:twoCellAnchor editAs="oneCell">
    <xdr:from>
      <xdr:col>0</xdr:col>
      <xdr:colOff>71717</xdr:colOff>
      <xdr:row>23</xdr:row>
      <xdr:rowOff>39383</xdr:rowOff>
    </xdr:from>
    <xdr:to>
      <xdr:col>0</xdr:col>
      <xdr:colOff>1449792</xdr:colOff>
      <xdr:row>23</xdr:row>
      <xdr:rowOff>1075765</xdr:rowOff>
    </xdr:to>
    <xdr:pic>
      <xdr:nvPicPr>
        <xdr:cNvPr id="33" name="图片 15" descr="IMG_5279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1717" y="26709383"/>
          <a:ext cx="1378075" cy="1036382"/>
        </a:xfrm>
        <a:prstGeom prst="rect">
          <a:avLst/>
        </a:prstGeom>
      </xdr:spPr>
    </xdr:pic>
    <xdr:clientData/>
  </xdr:twoCellAnchor>
  <xdr:twoCellAnchor editAs="oneCell">
    <xdr:from>
      <xdr:col>0</xdr:col>
      <xdr:colOff>71717</xdr:colOff>
      <xdr:row>24</xdr:row>
      <xdr:rowOff>38543</xdr:rowOff>
    </xdr:from>
    <xdr:to>
      <xdr:col>0</xdr:col>
      <xdr:colOff>1450105</xdr:colOff>
      <xdr:row>24</xdr:row>
      <xdr:rowOff>1064564</xdr:rowOff>
    </xdr:to>
    <xdr:pic>
      <xdr:nvPicPr>
        <xdr:cNvPr id="34" name="图片 16" descr="IMG_5281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 rot="5400000">
          <a:off x="247900" y="27688807"/>
          <a:ext cx="1026021" cy="1378388"/>
        </a:xfrm>
        <a:prstGeom prst="rect">
          <a:avLst/>
        </a:prstGeom>
      </xdr:spPr>
    </xdr:pic>
    <xdr:clientData/>
  </xdr:twoCellAnchor>
  <xdr:twoCellAnchor editAs="oneCell">
    <xdr:from>
      <xdr:col>0</xdr:col>
      <xdr:colOff>71718</xdr:colOff>
      <xdr:row>25</xdr:row>
      <xdr:rowOff>36014</xdr:rowOff>
    </xdr:from>
    <xdr:to>
      <xdr:col>0</xdr:col>
      <xdr:colOff>1452908</xdr:colOff>
      <xdr:row>25</xdr:row>
      <xdr:rowOff>1030941</xdr:rowOff>
    </xdr:to>
    <xdr:pic>
      <xdr:nvPicPr>
        <xdr:cNvPr id="35" name="图片 17" descr="IMG_5283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1718" y="29018908"/>
          <a:ext cx="1381190" cy="994927"/>
        </a:xfrm>
        <a:prstGeom prst="rect">
          <a:avLst/>
        </a:prstGeom>
      </xdr:spPr>
    </xdr:pic>
    <xdr:clientData/>
  </xdr:twoCellAnchor>
  <xdr:twoCellAnchor editAs="oneCell">
    <xdr:from>
      <xdr:col>0</xdr:col>
      <xdr:colOff>71718</xdr:colOff>
      <xdr:row>26</xdr:row>
      <xdr:rowOff>61324</xdr:rowOff>
    </xdr:from>
    <xdr:to>
      <xdr:col>0</xdr:col>
      <xdr:colOff>1460470</xdr:colOff>
      <xdr:row>26</xdr:row>
      <xdr:rowOff>1091940</xdr:rowOff>
    </xdr:to>
    <xdr:pic>
      <xdr:nvPicPr>
        <xdr:cNvPr id="36" name="图片 19" descr="IMG_5289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1718" y="30146877"/>
          <a:ext cx="1388752" cy="1030616"/>
        </a:xfrm>
        <a:prstGeom prst="rect">
          <a:avLst/>
        </a:prstGeom>
      </xdr:spPr>
    </xdr:pic>
    <xdr:clientData/>
  </xdr:twoCellAnchor>
  <xdr:twoCellAnchor editAs="oneCell">
    <xdr:from>
      <xdr:col>0</xdr:col>
      <xdr:colOff>71718</xdr:colOff>
      <xdr:row>27</xdr:row>
      <xdr:rowOff>41908</xdr:rowOff>
    </xdr:from>
    <xdr:to>
      <xdr:col>0</xdr:col>
      <xdr:colOff>1516660</xdr:colOff>
      <xdr:row>27</xdr:row>
      <xdr:rowOff>1109382</xdr:rowOff>
    </xdr:to>
    <xdr:pic>
      <xdr:nvPicPr>
        <xdr:cNvPr id="37" name="图片 20" descr="IMG_5291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1718" y="31283908"/>
          <a:ext cx="1444942" cy="1067474"/>
        </a:xfrm>
        <a:prstGeom prst="rect">
          <a:avLst/>
        </a:prstGeom>
      </xdr:spPr>
    </xdr:pic>
    <xdr:clientData/>
  </xdr:twoCellAnchor>
  <xdr:twoCellAnchor editAs="oneCell">
    <xdr:from>
      <xdr:col>0</xdr:col>
      <xdr:colOff>71717</xdr:colOff>
      <xdr:row>28</xdr:row>
      <xdr:rowOff>41237</xdr:rowOff>
    </xdr:from>
    <xdr:to>
      <xdr:col>0</xdr:col>
      <xdr:colOff>1506070</xdr:colOff>
      <xdr:row>28</xdr:row>
      <xdr:rowOff>1100439</xdr:rowOff>
    </xdr:to>
    <xdr:pic>
      <xdr:nvPicPr>
        <xdr:cNvPr id="38" name="图片 21" descr="IMG_5293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1717" y="32439684"/>
          <a:ext cx="1434353" cy="1059202"/>
        </a:xfrm>
        <a:prstGeom prst="rect">
          <a:avLst/>
        </a:prstGeom>
      </xdr:spPr>
    </xdr:pic>
    <xdr:clientData/>
  </xdr:twoCellAnchor>
  <xdr:twoCellAnchor editAs="oneCell">
    <xdr:from>
      <xdr:col>0</xdr:col>
      <xdr:colOff>71719</xdr:colOff>
      <xdr:row>29</xdr:row>
      <xdr:rowOff>37699</xdr:rowOff>
    </xdr:from>
    <xdr:to>
      <xdr:col>0</xdr:col>
      <xdr:colOff>1462171</xdr:colOff>
      <xdr:row>29</xdr:row>
      <xdr:rowOff>1053353</xdr:rowOff>
    </xdr:to>
    <xdr:pic>
      <xdr:nvPicPr>
        <xdr:cNvPr id="39" name="图片 22" descr="IMG_5295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1719" y="33592593"/>
          <a:ext cx="1390452" cy="1015654"/>
        </a:xfrm>
        <a:prstGeom prst="rect">
          <a:avLst/>
        </a:prstGeom>
      </xdr:spPr>
    </xdr:pic>
    <xdr:clientData/>
  </xdr:twoCellAnchor>
  <xdr:twoCellAnchor editAs="oneCell">
    <xdr:from>
      <xdr:col>0</xdr:col>
      <xdr:colOff>71717</xdr:colOff>
      <xdr:row>30</xdr:row>
      <xdr:rowOff>40625</xdr:rowOff>
    </xdr:from>
    <xdr:to>
      <xdr:col>0</xdr:col>
      <xdr:colOff>1459818</xdr:colOff>
      <xdr:row>30</xdr:row>
      <xdr:rowOff>1075765</xdr:rowOff>
    </xdr:to>
    <xdr:pic>
      <xdr:nvPicPr>
        <xdr:cNvPr id="40" name="图片 23" descr="IMG_5297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1717" y="34751966"/>
          <a:ext cx="1388101" cy="1035140"/>
        </a:xfrm>
        <a:prstGeom prst="rect">
          <a:avLst/>
        </a:prstGeom>
      </xdr:spPr>
    </xdr:pic>
    <xdr:clientData/>
  </xdr:twoCellAnchor>
  <xdr:twoCellAnchor editAs="oneCell">
    <xdr:from>
      <xdr:col>0</xdr:col>
      <xdr:colOff>71718</xdr:colOff>
      <xdr:row>31</xdr:row>
      <xdr:rowOff>37698</xdr:rowOff>
    </xdr:from>
    <xdr:to>
      <xdr:col>0</xdr:col>
      <xdr:colOff>1461882</xdr:colOff>
      <xdr:row>31</xdr:row>
      <xdr:rowOff>1053354</xdr:rowOff>
    </xdr:to>
    <xdr:pic>
      <xdr:nvPicPr>
        <xdr:cNvPr id="41" name="图片 24" descr="IMG_5301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1718" y="35905486"/>
          <a:ext cx="1390164" cy="1015656"/>
        </a:xfrm>
        <a:prstGeom prst="rect">
          <a:avLst/>
        </a:prstGeom>
      </xdr:spPr>
    </xdr:pic>
    <xdr:clientData/>
  </xdr:twoCellAnchor>
  <xdr:twoCellAnchor editAs="oneCell">
    <xdr:from>
      <xdr:col>0</xdr:col>
      <xdr:colOff>71718</xdr:colOff>
      <xdr:row>32</xdr:row>
      <xdr:rowOff>40322</xdr:rowOff>
    </xdr:from>
    <xdr:to>
      <xdr:col>0</xdr:col>
      <xdr:colOff>1460470</xdr:colOff>
      <xdr:row>32</xdr:row>
      <xdr:rowOff>1088256</xdr:rowOff>
    </xdr:to>
    <xdr:pic>
      <xdr:nvPicPr>
        <xdr:cNvPr id="42" name="图片 25" descr="IMG_5302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1718" y="37064557"/>
          <a:ext cx="1388752" cy="1047934"/>
        </a:xfrm>
        <a:prstGeom prst="rect">
          <a:avLst/>
        </a:prstGeom>
      </xdr:spPr>
    </xdr:pic>
    <xdr:clientData/>
  </xdr:twoCellAnchor>
  <xdr:twoCellAnchor editAs="oneCell">
    <xdr:from>
      <xdr:col>0</xdr:col>
      <xdr:colOff>372596</xdr:colOff>
      <xdr:row>41</xdr:row>
      <xdr:rowOff>80927</xdr:rowOff>
    </xdr:from>
    <xdr:to>
      <xdr:col>0</xdr:col>
      <xdr:colOff>1348350</xdr:colOff>
      <xdr:row>41</xdr:row>
      <xdr:rowOff>1076950</xdr:rowOff>
    </xdr:to>
    <xdr:pic>
      <xdr:nvPicPr>
        <xdr:cNvPr id="43" name="图片 6" descr="337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72596" y="47513186"/>
          <a:ext cx="975754" cy="9960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215712</xdr:colOff>
      <xdr:row>42</xdr:row>
      <xdr:rowOff>101168</xdr:rowOff>
    </xdr:from>
    <xdr:to>
      <xdr:col>0</xdr:col>
      <xdr:colOff>1328270</xdr:colOff>
      <xdr:row>42</xdr:row>
      <xdr:rowOff>1111851</xdr:rowOff>
    </xdr:to>
    <xdr:pic>
      <xdr:nvPicPr>
        <xdr:cNvPr id="44" name="图片 7" descr="338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5712" y="48689874"/>
          <a:ext cx="1112558" cy="1010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519953</xdr:colOff>
      <xdr:row>44</xdr:row>
      <xdr:rowOff>95207</xdr:rowOff>
    </xdr:from>
    <xdr:to>
      <xdr:col>0</xdr:col>
      <xdr:colOff>1276513</xdr:colOff>
      <xdr:row>44</xdr:row>
      <xdr:rowOff>1091908</xdr:rowOff>
    </xdr:to>
    <xdr:pic>
      <xdr:nvPicPr>
        <xdr:cNvPr id="45" name="图片 2" descr="339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19953" y="50996807"/>
          <a:ext cx="756560" cy="9967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395007</xdr:colOff>
      <xdr:row>60</xdr:row>
      <xdr:rowOff>50791</xdr:rowOff>
    </xdr:from>
    <xdr:to>
      <xdr:col>0</xdr:col>
      <xdr:colOff>1329305</xdr:colOff>
      <xdr:row>60</xdr:row>
      <xdr:rowOff>1089644</xdr:rowOff>
    </xdr:to>
    <xdr:pic>
      <xdr:nvPicPr>
        <xdr:cNvPr id="46" name="图片 5" descr="347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95007" y="69455544"/>
          <a:ext cx="934298" cy="1038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383801</xdr:colOff>
      <xdr:row>61</xdr:row>
      <xdr:rowOff>92690</xdr:rowOff>
    </xdr:from>
    <xdr:to>
      <xdr:col>0</xdr:col>
      <xdr:colOff>1266281</xdr:colOff>
      <xdr:row>61</xdr:row>
      <xdr:rowOff>1095574</xdr:rowOff>
    </xdr:to>
    <xdr:pic>
      <xdr:nvPicPr>
        <xdr:cNvPr id="47" name="图片 6" descr="348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83801" y="70653890"/>
          <a:ext cx="882480" cy="10028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383800</xdr:colOff>
      <xdr:row>62</xdr:row>
      <xdr:rowOff>100590</xdr:rowOff>
    </xdr:from>
    <xdr:to>
      <xdr:col>0</xdr:col>
      <xdr:colOff>1255917</xdr:colOff>
      <xdr:row>62</xdr:row>
      <xdr:rowOff>1082860</xdr:rowOff>
    </xdr:to>
    <xdr:pic>
      <xdr:nvPicPr>
        <xdr:cNvPr id="48" name="图片 7" descr="349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83800" y="71818237"/>
          <a:ext cx="872117" cy="9822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417419</xdr:colOff>
      <xdr:row>63</xdr:row>
      <xdr:rowOff>85564</xdr:rowOff>
    </xdr:from>
    <xdr:to>
      <xdr:col>0</xdr:col>
      <xdr:colOff>1279529</xdr:colOff>
      <xdr:row>63</xdr:row>
      <xdr:rowOff>1042146</xdr:rowOff>
    </xdr:to>
    <xdr:pic>
      <xdr:nvPicPr>
        <xdr:cNvPr id="49" name="图片 8" descr="350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17419" y="72959658"/>
          <a:ext cx="862110" cy="956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372594</xdr:colOff>
      <xdr:row>65</xdr:row>
      <xdr:rowOff>79156</xdr:rowOff>
    </xdr:from>
    <xdr:to>
      <xdr:col>0</xdr:col>
      <xdr:colOff>1234347</xdr:colOff>
      <xdr:row>65</xdr:row>
      <xdr:rowOff>1094805</xdr:rowOff>
    </xdr:to>
    <xdr:pic>
      <xdr:nvPicPr>
        <xdr:cNvPr id="50" name="图片 9" descr="351（贴纸）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72594" y="75266144"/>
          <a:ext cx="861753" cy="1015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372595</xdr:colOff>
      <xdr:row>80</xdr:row>
      <xdr:rowOff>56741</xdr:rowOff>
    </xdr:from>
    <xdr:to>
      <xdr:col>0</xdr:col>
      <xdr:colOff>1262949</xdr:colOff>
      <xdr:row>80</xdr:row>
      <xdr:rowOff>1030941</xdr:rowOff>
    </xdr:to>
    <xdr:pic>
      <xdr:nvPicPr>
        <xdr:cNvPr id="51" name="图片 11" descr="471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72595" y="92590435"/>
          <a:ext cx="890354" cy="97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411545</xdr:colOff>
      <xdr:row>93</xdr:row>
      <xdr:rowOff>70551</xdr:rowOff>
    </xdr:from>
    <xdr:to>
      <xdr:col>0</xdr:col>
      <xdr:colOff>1247638</xdr:colOff>
      <xdr:row>93</xdr:row>
      <xdr:rowOff>1076791</xdr:rowOff>
    </xdr:to>
    <xdr:pic>
      <xdr:nvPicPr>
        <xdr:cNvPr id="52" name="图片 14" descr="492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11545" y="107638057"/>
          <a:ext cx="836093" cy="1006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282948</xdr:colOff>
      <xdr:row>39</xdr:row>
      <xdr:rowOff>78569</xdr:rowOff>
    </xdr:from>
    <xdr:to>
      <xdr:col>0</xdr:col>
      <xdr:colOff>1289794</xdr:colOff>
      <xdr:row>39</xdr:row>
      <xdr:rowOff>1045588</xdr:rowOff>
    </xdr:to>
    <xdr:pic>
      <xdr:nvPicPr>
        <xdr:cNvPr id="53" name="图片 17" descr="49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82948" y="45197934"/>
          <a:ext cx="1006846" cy="9670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361391</xdr:colOff>
      <xdr:row>68</xdr:row>
      <xdr:rowOff>60084</xdr:rowOff>
    </xdr:from>
    <xdr:to>
      <xdr:col>0</xdr:col>
      <xdr:colOff>1202415</xdr:colOff>
      <xdr:row>68</xdr:row>
      <xdr:rowOff>1075404</xdr:rowOff>
    </xdr:to>
    <xdr:pic>
      <xdr:nvPicPr>
        <xdr:cNvPr id="54" name="图片 19" descr="496（黑）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61391" y="78716413"/>
          <a:ext cx="841024" cy="101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426944</xdr:colOff>
      <xdr:row>81</xdr:row>
      <xdr:rowOff>93219</xdr:rowOff>
    </xdr:from>
    <xdr:to>
      <xdr:col>0</xdr:col>
      <xdr:colOff>1300615</xdr:colOff>
      <xdr:row>81</xdr:row>
      <xdr:rowOff>1102620</xdr:rowOff>
    </xdr:to>
    <xdr:pic>
      <xdr:nvPicPr>
        <xdr:cNvPr id="55" name="图片 20" descr="497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26944" y="93783360"/>
          <a:ext cx="873671" cy="1009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338978</xdr:colOff>
      <xdr:row>82</xdr:row>
      <xdr:rowOff>71330</xdr:rowOff>
    </xdr:from>
    <xdr:to>
      <xdr:col>0</xdr:col>
      <xdr:colOff>1262911</xdr:colOff>
      <xdr:row>82</xdr:row>
      <xdr:rowOff>1087131</xdr:rowOff>
    </xdr:to>
    <xdr:pic>
      <xdr:nvPicPr>
        <xdr:cNvPr id="56" name="图片 21" descr="498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38978" y="94917918"/>
          <a:ext cx="923933" cy="1015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363069</xdr:colOff>
      <xdr:row>84</xdr:row>
      <xdr:rowOff>52028</xdr:rowOff>
    </xdr:from>
    <xdr:to>
      <xdr:col>0</xdr:col>
      <xdr:colOff>1254358</xdr:colOff>
      <xdr:row>84</xdr:row>
      <xdr:rowOff>1106119</xdr:rowOff>
    </xdr:to>
    <xdr:pic>
      <xdr:nvPicPr>
        <xdr:cNvPr id="57" name="图片 22" descr="498(黑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63069" y="97211510"/>
          <a:ext cx="891289" cy="105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406210</xdr:colOff>
      <xdr:row>97</xdr:row>
      <xdr:rowOff>49383</xdr:rowOff>
    </xdr:from>
    <xdr:to>
      <xdr:col>0</xdr:col>
      <xdr:colOff>1236872</xdr:colOff>
      <xdr:row>97</xdr:row>
      <xdr:rowOff>1070951</xdr:rowOff>
    </xdr:to>
    <xdr:pic>
      <xdr:nvPicPr>
        <xdr:cNvPr id="58" name="图片 23" descr="547(足球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06210" y="112242677"/>
          <a:ext cx="830662" cy="10215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372596</xdr:colOff>
      <xdr:row>100</xdr:row>
      <xdr:rowOff>94045</xdr:rowOff>
    </xdr:from>
    <xdr:to>
      <xdr:col>0</xdr:col>
      <xdr:colOff>1265439</xdr:colOff>
      <xdr:row>100</xdr:row>
      <xdr:rowOff>1113603</xdr:rowOff>
    </xdr:to>
    <xdr:pic>
      <xdr:nvPicPr>
        <xdr:cNvPr id="59" name="图片 26" descr="560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72596" y="115756680"/>
          <a:ext cx="892843" cy="1019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395006</xdr:colOff>
      <xdr:row>101</xdr:row>
      <xdr:rowOff>53643</xdr:rowOff>
    </xdr:from>
    <xdr:to>
      <xdr:col>0</xdr:col>
      <xdr:colOff>1318941</xdr:colOff>
      <xdr:row>101</xdr:row>
      <xdr:rowOff>1093688</xdr:rowOff>
    </xdr:to>
    <xdr:pic>
      <xdr:nvPicPr>
        <xdr:cNvPr id="60" name="图片 27" descr="561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95006" y="116872725"/>
          <a:ext cx="923935" cy="1040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383801</xdr:colOff>
      <xdr:row>102</xdr:row>
      <xdr:rowOff>67794</xdr:rowOff>
    </xdr:from>
    <xdr:to>
      <xdr:col>0</xdr:col>
      <xdr:colOff>1235189</xdr:colOff>
      <xdr:row>102</xdr:row>
      <xdr:rowOff>1040100</xdr:rowOff>
    </xdr:to>
    <xdr:pic>
      <xdr:nvPicPr>
        <xdr:cNvPr id="61" name="图片 28" descr="562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83801" y="118043323"/>
          <a:ext cx="851388" cy="9723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484657</xdr:colOff>
      <xdr:row>47</xdr:row>
      <xdr:rowOff>133890</xdr:rowOff>
    </xdr:from>
    <xdr:to>
      <xdr:col>0</xdr:col>
      <xdr:colOff>1315316</xdr:colOff>
      <xdr:row>47</xdr:row>
      <xdr:rowOff>1078350</xdr:rowOff>
    </xdr:to>
    <xdr:pic>
      <xdr:nvPicPr>
        <xdr:cNvPr id="62" name="图片 29" descr="563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84657" y="54504831"/>
          <a:ext cx="830659" cy="944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451037</xdr:colOff>
      <xdr:row>89</xdr:row>
      <xdr:rowOff>82558</xdr:rowOff>
    </xdr:from>
    <xdr:to>
      <xdr:col>0</xdr:col>
      <xdr:colOff>1323152</xdr:colOff>
      <xdr:row>89</xdr:row>
      <xdr:rowOff>1098668</xdr:rowOff>
    </xdr:to>
    <xdr:pic>
      <xdr:nvPicPr>
        <xdr:cNvPr id="63" name="图片 30" descr="564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51037" y="103024276"/>
          <a:ext cx="872115" cy="1016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372596</xdr:colOff>
      <xdr:row>104</xdr:row>
      <xdr:rowOff>47015</xdr:rowOff>
    </xdr:from>
    <xdr:to>
      <xdr:col>0</xdr:col>
      <xdr:colOff>1223984</xdr:colOff>
      <xdr:row>104</xdr:row>
      <xdr:rowOff>1039431</xdr:rowOff>
    </xdr:to>
    <xdr:pic>
      <xdr:nvPicPr>
        <xdr:cNvPr id="64" name="图片 31" descr="565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72596" y="120335439"/>
          <a:ext cx="851388" cy="992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238122</xdr:colOff>
      <xdr:row>40</xdr:row>
      <xdr:rowOff>56158</xdr:rowOff>
    </xdr:from>
    <xdr:to>
      <xdr:col>0</xdr:col>
      <xdr:colOff>1368595</xdr:colOff>
      <xdr:row>40</xdr:row>
      <xdr:rowOff>1064558</xdr:rowOff>
    </xdr:to>
    <xdr:pic>
      <xdr:nvPicPr>
        <xdr:cNvPr id="65" name="图片 35" descr="583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38122" y="46331970"/>
          <a:ext cx="1130473" cy="100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282948</xdr:colOff>
      <xdr:row>43</xdr:row>
      <xdr:rowOff>69597</xdr:rowOff>
    </xdr:from>
    <xdr:to>
      <xdr:col>0</xdr:col>
      <xdr:colOff>1310522</xdr:colOff>
      <xdr:row>43</xdr:row>
      <xdr:rowOff>1064096</xdr:rowOff>
    </xdr:to>
    <xdr:pic>
      <xdr:nvPicPr>
        <xdr:cNvPr id="66" name="图片 36" descr="584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82948" y="49814750"/>
          <a:ext cx="1027574" cy="994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395007</xdr:colOff>
      <xdr:row>105</xdr:row>
      <xdr:rowOff>81815</xdr:rowOff>
    </xdr:from>
    <xdr:to>
      <xdr:col>0</xdr:col>
      <xdr:colOff>1267122</xdr:colOff>
      <xdr:row>105</xdr:row>
      <xdr:rowOff>1106255</xdr:rowOff>
    </xdr:to>
    <xdr:pic>
      <xdr:nvPicPr>
        <xdr:cNvPr id="67" name="图片 37" descr="585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95007" y="121526686"/>
          <a:ext cx="872115" cy="1024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396195</xdr:colOff>
      <xdr:row>106</xdr:row>
      <xdr:rowOff>38114</xdr:rowOff>
    </xdr:from>
    <xdr:to>
      <xdr:col>0</xdr:col>
      <xdr:colOff>1267212</xdr:colOff>
      <xdr:row>106</xdr:row>
      <xdr:rowOff>1086461</xdr:rowOff>
    </xdr:to>
    <xdr:pic>
      <xdr:nvPicPr>
        <xdr:cNvPr id="68" name="图片 38" descr="586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96195" y="122639432"/>
          <a:ext cx="871017" cy="1048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383803</xdr:colOff>
      <xdr:row>96</xdr:row>
      <xdr:rowOff>77686</xdr:rowOff>
    </xdr:from>
    <xdr:to>
      <xdr:col>0</xdr:col>
      <xdr:colOff>1214462</xdr:colOff>
      <xdr:row>96</xdr:row>
      <xdr:rowOff>1084153</xdr:rowOff>
    </xdr:to>
    <xdr:pic>
      <xdr:nvPicPr>
        <xdr:cNvPr id="69" name="图片 39" descr="587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83803" y="111114533"/>
          <a:ext cx="830659" cy="1006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383802</xdr:colOff>
      <xdr:row>103</xdr:row>
      <xdr:rowOff>57645</xdr:rowOff>
    </xdr:from>
    <xdr:to>
      <xdr:col>0</xdr:col>
      <xdr:colOff>1224826</xdr:colOff>
      <xdr:row>103</xdr:row>
      <xdr:rowOff>1042980</xdr:rowOff>
    </xdr:to>
    <xdr:pic>
      <xdr:nvPicPr>
        <xdr:cNvPr id="70" name="图片 40" descr="588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83802" y="119189621"/>
          <a:ext cx="841024" cy="985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361391</xdr:colOff>
      <xdr:row>70</xdr:row>
      <xdr:rowOff>51720</xdr:rowOff>
    </xdr:from>
    <xdr:to>
      <xdr:col>0</xdr:col>
      <xdr:colOff>1223143</xdr:colOff>
      <xdr:row>70</xdr:row>
      <xdr:rowOff>1102027</xdr:rowOff>
    </xdr:to>
    <xdr:pic>
      <xdr:nvPicPr>
        <xdr:cNvPr id="71" name="图片 41" descr="594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361391" y="81020944"/>
          <a:ext cx="861752" cy="10503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361389</xdr:colOff>
      <xdr:row>98</xdr:row>
      <xdr:rowOff>50731</xdr:rowOff>
    </xdr:from>
    <xdr:to>
      <xdr:col>0</xdr:col>
      <xdr:colOff>1243868</xdr:colOff>
      <xdr:row>98</xdr:row>
      <xdr:rowOff>1088877</xdr:rowOff>
    </xdr:to>
    <xdr:pic>
      <xdr:nvPicPr>
        <xdr:cNvPr id="72" name="图片 42" descr="595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61389" y="113400472"/>
          <a:ext cx="882479" cy="1038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462242</xdr:colOff>
      <xdr:row>99</xdr:row>
      <xdr:rowOff>75072</xdr:rowOff>
    </xdr:from>
    <xdr:to>
      <xdr:col>0</xdr:col>
      <xdr:colOff>1272175</xdr:colOff>
      <xdr:row>99</xdr:row>
      <xdr:rowOff>1070903</xdr:rowOff>
    </xdr:to>
    <xdr:pic>
      <xdr:nvPicPr>
        <xdr:cNvPr id="73" name="图片 43" descr="595(B款足球）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62242" y="114581260"/>
          <a:ext cx="809933" cy="9958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383802</xdr:colOff>
      <xdr:row>66</xdr:row>
      <xdr:rowOff>73181</xdr:rowOff>
    </xdr:from>
    <xdr:to>
      <xdr:col>0</xdr:col>
      <xdr:colOff>1214462</xdr:colOff>
      <xdr:row>66</xdr:row>
      <xdr:rowOff>1111794</xdr:rowOff>
    </xdr:to>
    <xdr:pic>
      <xdr:nvPicPr>
        <xdr:cNvPr id="74" name="图片 46" descr="681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83802" y="76416616"/>
          <a:ext cx="830660" cy="10386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361390</xdr:colOff>
      <xdr:row>67</xdr:row>
      <xdr:rowOff>61282</xdr:rowOff>
    </xdr:from>
    <xdr:to>
      <xdr:col>0</xdr:col>
      <xdr:colOff>1233505</xdr:colOff>
      <xdr:row>67</xdr:row>
      <xdr:rowOff>1091350</xdr:rowOff>
    </xdr:to>
    <xdr:pic>
      <xdr:nvPicPr>
        <xdr:cNvPr id="75" name="图片 47" descr="682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61390" y="77561164"/>
          <a:ext cx="872115" cy="1030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451037</xdr:colOff>
      <xdr:row>45</xdr:row>
      <xdr:rowOff>96346</xdr:rowOff>
    </xdr:from>
    <xdr:to>
      <xdr:col>0</xdr:col>
      <xdr:colOff>1292061</xdr:colOff>
      <xdr:row>45</xdr:row>
      <xdr:rowOff>1047670</xdr:rowOff>
    </xdr:to>
    <xdr:pic>
      <xdr:nvPicPr>
        <xdr:cNvPr id="76" name="图片 49" descr="687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51037" y="52154393"/>
          <a:ext cx="841024" cy="951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529479</xdr:colOff>
      <xdr:row>46</xdr:row>
      <xdr:rowOff>105329</xdr:rowOff>
    </xdr:from>
    <xdr:to>
      <xdr:col>0</xdr:col>
      <xdr:colOff>1370503</xdr:colOff>
      <xdr:row>46</xdr:row>
      <xdr:rowOff>987940</xdr:rowOff>
    </xdr:to>
    <xdr:pic>
      <xdr:nvPicPr>
        <xdr:cNvPr id="77" name="图片 50" descr="688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29479" y="53319823"/>
          <a:ext cx="841024" cy="882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395008</xdr:colOff>
      <xdr:row>92</xdr:row>
      <xdr:rowOff>82802</xdr:rowOff>
    </xdr:from>
    <xdr:to>
      <xdr:col>0</xdr:col>
      <xdr:colOff>1267124</xdr:colOff>
      <xdr:row>92</xdr:row>
      <xdr:rowOff>1101907</xdr:rowOff>
    </xdr:to>
    <xdr:pic>
      <xdr:nvPicPr>
        <xdr:cNvPr id="78" name="图片 51" descr="689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95008" y="106493861"/>
          <a:ext cx="872116" cy="1019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370913</xdr:colOff>
      <xdr:row>94</xdr:row>
      <xdr:rowOff>71748</xdr:rowOff>
    </xdr:from>
    <xdr:to>
      <xdr:col>0</xdr:col>
      <xdr:colOff>1213494</xdr:colOff>
      <xdr:row>94</xdr:row>
      <xdr:rowOff>1092735</xdr:rowOff>
    </xdr:to>
    <xdr:pic>
      <xdr:nvPicPr>
        <xdr:cNvPr id="79" name="图片 52" descr="690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370913" y="108795701"/>
          <a:ext cx="842581" cy="10209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462243</xdr:colOff>
      <xdr:row>90</xdr:row>
      <xdr:rowOff>113011</xdr:rowOff>
    </xdr:from>
    <xdr:to>
      <xdr:col>0</xdr:col>
      <xdr:colOff>1303266</xdr:colOff>
      <xdr:row>90</xdr:row>
      <xdr:rowOff>1090168</xdr:rowOff>
    </xdr:to>
    <xdr:pic>
      <xdr:nvPicPr>
        <xdr:cNvPr id="80" name="图片 53" descr="691（新结构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62243" y="104211176"/>
          <a:ext cx="841023" cy="977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372597</xdr:colOff>
      <xdr:row>91</xdr:row>
      <xdr:rowOff>92044</xdr:rowOff>
    </xdr:from>
    <xdr:to>
      <xdr:col>0</xdr:col>
      <xdr:colOff>1228860</xdr:colOff>
      <xdr:row>91</xdr:row>
      <xdr:rowOff>1086971</xdr:rowOff>
    </xdr:to>
    <xdr:pic>
      <xdr:nvPicPr>
        <xdr:cNvPr id="81" name="图片 54" descr="692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372597" y="105346656"/>
          <a:ext cx="856263" cy="994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338978</xdr:colOff>
      <xdr:row>83</xdr:row>
      <xdr:rowOff>62836</xdr:rowOff>
    </xdr:from>
    <xdr:to>
      <xdr:col>0</xdr:col>
      <xdr:colOff>1252549</xdr:colOff>
      <xdr:row>83</xdr:row>
      <xdr:rowOff>1112015</xdr:rowOff>
    </xdr:to>
    <xdr:pic>
      <xdr:nvPicPr>
        <xdr:cNvPr id="82" name="图片 84" descr="725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338978" y="96065871"/>
          <a:ext cx="913571" cy="1049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361390</xdr:colOff>
      <xdr:row>64</xdr:row>
      <xdr:rowOff>82634</xdr:rowOff>
    </xdr:from>
    <xdr:to>
      <xdr:col>0</xdr:col>
      <xdr:colOff>1233506</xdr:colOff>
      <xdr:row>64</xdr:row>
      <xdr:rowOff>1099662</xdr:rowOff>
    </xdr:to>
    <xdr:pic>
      <xdr:nvPicPr>
        <xdr:cNvPr id="83" name="图片 85" descr="726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361390" y="74113175"/>
          <a:ext cx="872116" cy="1017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361388</xdr:colOff>
      <xdr:row>33</xdr:row>
      <xdr:rowOff>79839</xdr:rowOff>
    </xdr:from>
    <xdr:to>
      <xdr:col>0</xdr:col>
      <xdr:colOff>1368235</xdr:colOff>
      <xdr:row>33</xdr:row>
      <xdr:rowOff>1083170</xdr:rowOff>
    </xdr:to>
    <xdr:pic>
      <xdr:nvPicPr>
        <xdr:cNvPr id="84" name="图片 2" descr="330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61388" y="38260521"/>
          <a:ext cx="1006847" cy="10033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327772</xdr:colOff>
      <xdr:row>34</xdr:row>
      <xdr:rowOff>50021</xdr:rowOff>
    </xdr:from>
    <xdr:to>
      <xdr:col>0</xdr:col>
      <xdr:colOff>1366745</xdr:colOff>
      <xdr:row>34</xdr:row>
      <xdr:rowOff>1079419</xdr:rowOff>
    </xdr:to>
    <xdr:pic>
      <xdr:nvPicPr>
        <xdr:cNvPr id="85" name="图片 3" descr="331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27772" y="39387150"/>
          <a:ext cx="1038973" cy="10293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193301</xdr:colOff>
      <xdr:row>35</xdr:row>
      <xdr:rowOff>92587</xdr:rowOff>
    </xdr:from>
    <xdr:to>
      <xdr:col>0</xdr:col>
      <xdr:colOff>1314149</xdr:colOff>
      <xdr:row>35</xdr:row>
      <xdr:rowOff>1094195</xdr:rowOff>
    </xdr:to>
    <xdr:pic>
      <xdr:nvPicPr>
        <xdr:cNvPr id="86" name="图片 4" descr="332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93301" y="40586163"/>
          <a:ext cx="1120848" cy="1001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249329</xdr:colOff>
      <xdr:row>36</xdr:row>
      <xdr:rowOff>70497</xdr:rowOff>
    </xdr:from>
    <xdr:to>
      <xdr:col>0</xdr:col>
      <xdr:colOff>1307994</xdr:colOff>
      <xdr:row>36</xdr:row>
      <xdr:rowOff>1076082</xdr:rowOff>
    </xdr:to>
    <xdr:pic>
      <xdr:nvPicPr>
        <xdr:cNvPr id="87" name="图片 5" descr="56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49329" y="41720521"/>
          <a:ext cx="1058665" cy="1005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327771</xdr:colOff>
      <xdr:row>37</xdr:row>
      <xdr:rowOff>79086</xdr:rowOff>
    </xdr:from>
    <xdr:to>
      <xdr:col>0</xdr:col>
      <xdr:colOff>1334617</xdr:colOff>
      <xdr:row>37</xdr:row>
      <xdr:rowOff>1052495</xdr:rowOff>
    </xdr:to>
    <xdr:pic>
      <xdr:nvPicPr>
        <xdr:cNvPr id="88" name="图片 6" descr="589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327771" y="42885557"/>
          <a:ext cx="1006846" cy="973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451036</xdr:colOff>
      <xdr:row>48</xdr:row>
      <xdr:rowOff>73359</xdr:rowOff>
    </xdr:from>
    <xdr:to>
      <xdr:col>0</xdr:col>
      <xdr:colOff>1260969</xdr:colOff>
      <xdr:row>48</xdr:row>
      <xdr:rowOff>1114153</xdr:rowOff>
    </xdr:to>
    <xdr:pic>
      <xdr:nvPicPr>
        <xdr:cNvPr id="89" name="图片 7" descr="342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51036" y="55600747"/>
          <a:ext cx="809933" cy="1040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428624</xdr:colOff>
      <xdr:row>49</xdr:row>
      <xdr:rowOff>60196</xdr:rowOff>
    </xdr:from>
    <xdr:to>
      <xdr:col>0</xdr:col>
      <xdr:colOff>1269649</xdr:colOff>
      <xdr:row>49</xdr:row>
      <xdr:rowOff>1076884</xdr:rowOff>
    </xdr:to>
    <xdr:pic>
      <xdr:nvPicPr>
        <xdr:cNvPr id="90" name="图片 9" descr="354（贴纸）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28624" y="56744031"/>
          <a:ext cx="841025" cy="1016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417419</xdr:colOff>
      <xdr:row>50</xdr:row>
      <xdr:rowOff>49823</xdr:rowOff>
    </xdr:from>
    <xdr:to>
      <xdr:col>0</xdr:col>
      <xdr:colOff>1289536</xdr:colOff>
      <xdr:row>50</xdr:row>
      <xdr:rowOff>1076789</xdr:rowOff>
    </xdr:to>
    <xdr:pic>
      <xdr:nvPicPr>
        <xdr:cNvPr id="91" name="图片 10" descr="343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17419" y="57890105"/>
          <a:ext cx="872117" cy="1026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451036</xdr:colOff>
      <xdr:row>51</xdr:row>
      <xdr:rowOff>81187</xdr:rowOff>
    </xdr:from>
    <xdr:to>
      <xdr:col>0</xdr:col>
      <xdr:colOff>1250605</xdr:colOff>
      <xdr:row>51</xdr:row>
      <xdr:rowOff>1080401</xdr:rowOff>
    </xdr:to>
    <xdr:pic>
      <xdr:nvPicPr>
        <xdr:cNvPr id="92" name="图片 11" descr="580（四阶魔方贴纸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51036" y="59077916"/>
          <a:ext cx="799569" cy="9992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395008</xdr:colOff>
      <xdr:row>52</xdr:row>
      <xdr:rowOff>73373</xdr:rowOff>
    </xdr:from>
    <xdr:to>
      <xdr:col>0</xdr:col>
      <xdr:colOff>1246397</xdr:colOff>
      <xdr:row>52</xdr:row>
      <xdr:rowOff>1114351</xdr:rowOff>
    </xdr:to>
    <xdr:pic>
      <xdr:nvPicPr>
        <xdr:cNvPr id="93" name="图片 12" descr="344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395008" y="60226549"/>
          <a:ext cx="851389" cy="10409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417418</xdr:colOff>
      <xdr:row>53</xdr:row>
      <xdr:rowOff>69607</xdr:rowOff>
    </xdr:from>
    <xdr:to>
      <xdr:col>0</xdr:col>
      <xdr:colOff>1227352</xdr:colOff>
      <xdr:row>53</xdr:row>
      <xdr:rowOff>1064247</xdr:rowOff>
    </xdr:to>
    <xdr:pic>
      <xdr:nvPicPr>
        <xdr:cNvPr id="94" name="图片 13" descr="548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17418" y="61379231"/>
          <a:ext cx="809934" cy="994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462242</xdr:colOff>
      <xdr:row>54</xdr:row>
      <xdr:rowOff>93573</xdr:rowOff>
    </xdr:from>
    <xdr:to>
      <xdr:col>0</xdr:col>
      <xdr:colOff>1282539</xdr:colOff>
      <xdr:row>54</xdr:row>
      <xdr:rowOff>1107311</xdr:rowOff>
    </xdr:to>
    <xdr:pic>
      <xdr:nvPicPr>
        <xdr:cNvPr id="95" name="图片 14" descr="581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62242" y="62559644"/>
          <a:ext cx="820297" cy="1013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428623</xdr:colOff>
      <xdr:row>55</xdr:row>
      <xdr:rowOff>80172</xdr:rowOff>
    </xdr:from>
    <xdr:to>
      <xdr:col>0</xdr:col>
      <xdr:colOff>1269648</xdr:colOff>
      <xdr:row>55</xdr:row>
      <xdr:rowOff>1066899</xdr:rowOff>
    </xdr:to>
    <xdr:pic>
      <xdr:nvPicPr>
        <xdr:cNvPr id="96" name="图片 15" descr="591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28623" y="63702690"/>
          <a:ext cx="841025" cy="9867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402850</xdr:colOff>
      <xdr:row>56</xdr:row>
      <xdr:rowOff>53407</xdr:rowOff>
    </xdr:from>
    <xdr:to>
      <xdr:col>0</xdr:col>
      <xdr:colOff>1340260</xdr:colOff>
      <xdr:row>56</xdr:row>
      <xdr:rowOff>1110708</xdr:rowOff>
    </xdr:to>
    <xdr:pic>
      <xdr:nvPicPr>
        <xdr:cNvPr id="97" name="图片 16" descr="345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02850" y="64832372"/>
          <a:ext cx="937410" cy="1057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451035</xdr:colOff>
      <xdr:row>57</xdr:row>
      <xdr:rowOff>73450</xdr:rowOff>
    </xdr:from>
    <xdr:to>
      <xdr:col>0</xdr:col>
      <xdr:colOff>1323152</xdr:colOff>
      <xdr:row>57</xdr:row>
      <xdr:rowOff>1115370</xdr:rowOff>
    </xdr:to>
    <xdr:pic>
      <xdr:nvPicPr>
        <xdr:cNvPr id="98" name="图片 17" descr="346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51035" y="66008862"/>
          <a:ext cx="872117" cy="1041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507066</xdr:colOff>
      <xdr:row>58</xdr:row>
      <xdr:rowOff>93868</xdr:rowOff>
    </xdr:from>
    <xdr:to>
      <xdr:col>0</xdr:col>
      <xdr:colOff>1275543</xdr:colOff>
      <xdr:row>58</xdr:row>
      <xdr:rowOff>973341</xdr:rowOff>
    </xdr:to>
    <xdr:pic>
      <xdr:nvPicPr>
        <xdr:cNvPr id="99" name="图片 18" descr="592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07066" y="67185727"/>
          <a:ext cx="768477" cy="8794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428624</xdr:colOff>
      <xdr:row>71</xdr:row>
      <xdr:rowOff>104575</xdr:rowOff>
    </xdr:from>
    <xdr:to>
      <xdr:col>0</xdr:col>
      <xdr:colOff>1259286</xdr:colOff>
      <xdr:row>71</xdr:row>
      <xdr:rowOff>1115803</xdr:rowOff>
    </xdr:to>
    <xdr:pic>
      <xdr:nvPicPr>
        <xdr:cNvPr id="100" name="图片 20" descr="46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28624" y="82230246"/>
          <a:ext cx="830662" cy="1011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395006</xdr:colOff>
      <xdr:row>72</xdr:row>
      <xdr:rowOff>80836</xdr:rowOff>
    </xdr:from>
    <xdr:to>
      <xdr:col>0</xdr:col>
      <xdr:colOff>1288889</xdr:colOff>
      <xdr:row>72</xdr:row>
      <xdr:rowOff>1075763</xdr:rowOff>
    </xdr:to>
    <xdr:pic>
      <xdr:nvPicPr>
        <xdr:cNvPr id="101" name="图片 21" descr="47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395006" y="83362954"/>
          <a:ext cx="893883" cy="994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417419</xdr:colOff>
      <xdr:row>73</xdr:row>
      <xdr:rowOff>58107</xdr:rowOff>
    </xdr:from>
    <xdr:to>
      <xdr:col>0</xdr:col>
      <xdr:colOff>1216988</xdr:colOff>
      <xdr:row>73</xdr:row>
      <xdr:rowOff>1049087</xdr:rowOff>
    </xdr:to>
    <xdr:pic>
      <xdr:nvPicPr>
        <xdr:cNvPr id="102" name="图片 22" descr="533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17419" y="84496672"/>
          <a:ext cx="799569" cy="99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417418</xdr:colOff>
      <xdr:row>75</xdr:row>
      <xdr:rowOff>103349</xdr:rowOff>
    </xdr:from>
    <xdr:to>
      <xdr:col>0</xdr:col>
      <xdr:colOff>1248080</xdr:colOff>
      <xdr:row>75</xdr:row>
      <xdr:rowOff>1099495</xdr:rowOff>
    </xdr:to>
    <xdr:pic>
      <xdr:nvPicPr>
        <xdr:cNvPr id="103" name="图片 23" descr="534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17418" y="86854808"/>
          <a:ext cx="830662" cy="996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428624</xdr:colOff>
      <xdr:row>76</xdr:row>
      <xdr:rowOff>80902</xdr:rowOff>
    </xdr:from>
    <xdr:to>
      <xdr:col>0</xdr:col>
      <xdr:colOff>1228193</xdr:colOff>
      <xdr:row>76</xdr:row>
      <xdr:rowOff>1076623</xdr:rowOff>
    </xdr:to>
    <xdr:pic>
      <xdr:nvPicPr>
        <xdr:cNvPr id="104" name="图片 25" descr="590(贴纸)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28624" y="87988808"/>
          <a:ext cx="799569" cy="995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451037</xdr:colOff>
      <xdr:row>85</xdr:row>
      <xdr:rowOff>60644</xdr:rowOff>
    </xdr:from>
    <xdr:to>
      <xdr:col>0</xdr:col>
      <xdr:colOff>1250606</xdr:colOff>
      <xdr:row>85</xdr:row>
      <xdr:rowOff>1082846</xdr:rowOff>
    </xdr:to>
    <xdr:pic>
      <xdr:nvPicPr>
        <xdr:cNvPr id="105" name="图片 26" descr="499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51037" y="98376573"/>
          <a:ext cx="799569" cy="10222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444311</xdr:colOff>
      <xdr:row>86</xdr:row>
      <xdr:rowOff>61163</xdr:rowOff>
    </xdr:from>
    <xdr:to>
      <xdr:col>0</xdr:col>
      <xdr:colOff>1260464</xdr:colOff>
      <xdr:row>86</xdr:row>
      <xdr:rowOff>1076000</xdr:rowOff>
    </xdr:to>
    <xdr:pic>
      <xdr:nvPicPr>
        <xdr:cNvPr id="106" name="图片 27" descr="596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44311" y="99533539"/>
          <a:ext cx="816153" cy="10148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417420</xdr:colOff>
      <xdr:row>87</xdr:row>
      <xdr:rowOff>62480</xdr:rowOff>
    </xdr:from>
    <xdr:to>
      <xdr:col>0</xdr:col>
      <xdr:colOff>1279172</xdr:colOff>
      <xdr:row>87</xdr:row>
      <xdr:rowOff>1107313</xdr:rowOff>
    </xdr:to>
    <xdr:pic>
      <xdr:nvPicPr>
        <xdr:cNvPr id="107" name="图片 29" descr="570（贴纸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17420" y="100691304"/>
          <a:ext cx="861752" cy="1044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406213</xdr:colOff>
      <xdr:row>95</xdr:row>
      <xdr:rowOff>82170</xdr:rowOff>
    </xdr:from>
    <xdr:to>
      <xdr:col>0</xdr:col>
      <xdr:colOff>1267965</xdr:colOff>
      <xdr:row>95</xdr:row>
      <xdr:rowOff>1093495</xdr:rowOff>
    </xdr:to>
    <xdr:pic>
      <xdr:nvPicPr>
        <xdr:cNvPr id="108" name="图片 30" descr="493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06213" y="109962570"/>
          <a:ext cx="861752" cy="1011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462240</xdr:colOff>
      <xdr:row>107</xdr:row>
      <xdr:rowOff>76123</xdr:rowOff>
    </xdr:from>
    <xdr:to>
      <xdr:col>0</xdr:col>
      <xdr:colOff>1220356</xdr:colOff>
      <xdr:row>107</xdr:row>
      <xdr:rowOff>1094874</xdr:rowOff>
    </xdr:to>
    <xdr:pic>
      <xdr:nvPicPr>
        <xdr:cNvPr id="109" name="图片 31" descr="569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62240" y="123833888"/>
          <a:ext cx="758116" cy="1018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505385</xdr:colOff>
      <xdr:row>59</xdr:row>
      <xdr:rowOff>78738</xdr:rowOff>
    </xdr:from>
    <xdr:to>
      <xdr:col>0</xdr:col>
      <xdr:colOff>1296145</xdr:colOff>
      <xdr:row>59</xdr:row>
      <xdr:rowOff>992666</xdr:rowOff>
    </xdr:to>
    <xdr:pic>
      <xdr:nvPicPr>
        <xdr:cNvPr id="110" name="图片 34" descr="54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505385" y="68327044"/>
          <a:ext cx="790760" cy="913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164166</xdr:colOff>
      <xdr:row>69</xdr:row>
      <xdr:rowOff>49099</xdr:rowOff>
    </xdr:from>
    <xdr:to>
      <xdr:col>0</xdr:col>
      <xdr:colOff>1394868</xdr:colOff>
      <xdr:row>69</xdr:row>
      <xdr:rowOff>1053353</xdr:rowOff>
    </xdr:to>
    <xdr:pic>
      <xdr:nvPicPr>
        <xdr:cNvPr id="111" name="图片 21" descr="352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64166" y="79861875"/>
          <a:ext cx="1230702" cy="100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404531</xdr:colOff>
      <xdr:row>88</xdr:row>
      <xdr:rowOff>60787</xdr:rowOff>
    </xdr:from>
    <xdr:to>
      <xdr:col>0</xdr:col>
      <xdr:colOff>1371476</xdr:colOff>
      <xdr:row>88</xdr:row>
      <xdr:rowOff>1112396</xdr:rowOff>
    </xdr:to>
    <xdr:pic>
      <xdr:nvPicPr>
        <xdr:cNvPr id="112" name="图片 18" descr="675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04531" y="101846058"/>
          <a:ext cx="966945" cy="1051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103654</xdr:colOff>
      <xdr:row>38</xdr:row>
      <xdr:rowOff>72223</xdr:rowOff>
    </xdr:from>
    <xdr:to>
      <xdr:col>0</xdr:col>
      <xdr:colOff>1348866</xdr:colOff>
      <xdr:row>38</xdr:row>
      <xdr:rowOff>1064558</xdr:rowOff>
    </xdr:to>
    <xdr:pic>
      <xdr:nvPicPr>
        <xdr:cNvPr id="113" name="图片 6" descr="336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03654" y="44035141"/>
          <a:ext cx="1245212" cy="992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268381</xdr:colOff>
      <xdr:row>74</xdr:row>
      <xdr:rowOff>168741</xdr:rowOff>
    </xdr:from>
    <xdr:to>
      <xdr:col>0</xdr:col>
      <xdr:colOff>1298352</xdr:colOff>
      <xdr:row>74</xdr:row>
      <xdr:rowOff>1004286</xdr:rowOff>
    </xdr:to>
    <xdr:pic>
      <xdr:nvPicPr>
        <xdr:cNvPr id="114" name="图片 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68381" y="85763753"/>
          <a:ext cx="1029971" cy="835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303679</xdr:colOff>
      <xdr:row>77</xdr:row>
      <xdr:rowOff>189683</xdr:rowOff>
    </xdr:from>
    <xdr:to>
      <xdr:col>0</xdr:col>
      <xdr:colOff>1405354</xdr:colOff>
      <xdr:row>77</xdr:row>
      <xdr:rowOff>1055385</xdr:rowOff>
    </xdr:to>
    <xdr:pic>
      <xdr:nvPicPr>
        <xdr:cNvPr id="115" name="图片 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303679" y="89254036"/>
          <a:ext cx="1101675" cy="8657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270061</xdr:colOff>
      <xdr:row>78</xdr:row>
      <xdr:rowOff>29471</xdr:rowOff>
    </xdr:from>
    <xdr:to>
      <xdr:col>0</xdr:col>
      <xdr:colOff>1367154</xdr:colOff>
      <xdr:row>78</xdr:row>
      <xdr:rowOff>930088</xdr:rowOff>
    </xdr:to>
    <xdr:pic>
      <xdr:nvPicPr>
        <xdr:cNvPr id="116" name="图片 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70061" y="90250271"/>
          <a:ext cx="1097093" cy="900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217395</xdr:colOff>
      <xdr:row>79</xdr:row>
      <xdr:rowOff>116046</xdr:rowOff>
    </xdr:from>
    <xdr:to>
      <xdr:col>0</xdr:col>
      <xdr:colOff>1419599</xdr:colOff>
      <xdr:row>79</xdr:row>
      <xdr:rowOff>1068487</xdr:rowOff>
    </xdr:to>
    <xdr:pic>
      <xdr:nvPicPr>
        <xdr:cNvPr id="117" name="图片 2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17395" y="91493293"/>
          <a:ext cx="1202204" cy="9524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361388</xdr:colOff>
      <xdr:row>110</xdr:row>
      <xdr:rowOff>113294</xdr:rowOff>
    </xdr:from>
    <xdr:to>
      <xdr:col>0</xdr:col>
      <xdr:colOff>1306053</xdr:colOff>
      <xdr:row>110</xdr:row>
      <xdr:rowOff>1093947</xdr:rowOff>
    </xdr:to>
    <xdr:pic>
      <xdr:nvPicPr>
        <xdr:cNvPr id="118" name="图片 25" descr="559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361388" y="127340400"/>
          <a:ext cx="944665" cy="9806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372595</xdr:colOff>
      <xdr:row>111</xdr:row>
      <xdr:rowOff>91043</xdr:rowOff>
    </xdr:from>
    <xdr:to>
      <xdr:col>0</xdr:col>
      <xdr:colOff>1317259</xdr:colOff>
      <xdr:row>111</xdr:row>
      <xdr:rowOff>1073661</xdr:rowOff>
    </xdr:to>
    <xdr:pic>
      <xdr:nvPicPr>
        <xdr:cNvPr id="119" name="图片 33" descr="56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372595" y="128474596"/>
          <a:ext cx="944664" cy="9826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294155</xdr:colOff>
      <xdr:row>112</xdr:row>
      <xdr:rowOff>92143</xdr:rowOff>
    </xdr:from>
    <xdr:to>
      <xdr:col>0</xdr:col>
      <xdr:colOff>1290637</xdr:colOff>
      <xdr:row>112</xdr:row>
      <xdr:rowOff>1088328</xdr:rowOff>
    </xdr:to>
    <xdr:pic>
      <xdr:nvPicPr>
        <xdr:cNvPr id="120" name="图片 34" descr="582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94155" y="129632143"/>
          <a:ext cx="996482" cy="9961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249329</xdr:colOff>
      <xdr:row>113</xdr:row>
      <xdr:rowOff>82521</xdr:rowOff>
    </xdr:from>
    <xdr:to>
      <xdr:col>0</xdr:col>
      <xdr:colOff>1324230</xdr:colOff>
      <xdr:row>113</xdr:row>
      <xdr:rowOff>1098176</xdr:rowOff>
    </xdr:to>
    <xdr:pic>
      <xdr:nvPicPr>
        <xdr:cNvPr id="121" name="图片 48" descr="686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49329" y="130778968"/>
          <a:ext cx="1074901" cy="1015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226919</xdr:colOff>
      <xdr:row>114</xdr:row>
      <xdr:rowOff>103145</xdr:rowOff>
    </xdr:from>
    <xdr:to>
      <xdr:col>0</xdr:col>
      <xdr:colOff>1327040</xdr:colOff>
      <xdr:row>114</xdr:row>
      <xdr:rowOff>1096803</xdr:rowOff>
    </xdr:to>
    <xdr:pic>
      <xdr:nvPicPr>
        <xdr:cNvPr id="122" name="图片 63" descr="697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26919" y="131956039"/>
          <a:ext cx="1100121" cy="9936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115</xdr:row>
      <xdr:rowOff>49868</xdr:rowOff>
    </xdr:from>
    <xdr:to>
      <xdr:col>0</xdr:col>
      <xdr:colOff>1358972</xdr:colOff>
      <xdr:row>115</xdr:row>
      <xdr:rowOff>1077409</xdr:rowOff>
    </xdr:to>
    <xdr:pic>
      <xdr:nvPicPr>
        <xdr:cNvPr id="123" name="图片 64" descr="698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38125" y="133059209"/>
          <a:ext cx="1120847" cy="1027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249331</xdr:colOff>
      <xdr:row>116</xdr:row>
      <xdr:rowOff>103679</xdr:rowOff>
    </xdr:from>
    <xdr:to>
      <xdr:col>0</xdr:col>
      <xdr:colOff>1327687</xdr:colOff>
      <xdr:row>116</xdr:row>
      <xdr:rowOff>1103908</xdr:rowOff>
    </xdr:to>
    <xdr:pic>
      <xdr:nvPicPr>
        <xdr:cNvPr id="124" name="图片 65" descr="700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49331" y="134269467"/>
          <a:ext cx="1078356" cy="1000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215714</xdr:colOff>
      <xdr:row>117</xdr:row>
      <xdr:rowOff>94316</xdr:rowOff>
    </xdr:from>
    <xdr:to>
      <xdr:col>0</xdr:col>
      <xdr:colOff>1320497</xdr:colOff>
      <xdr:row>117</xdr:row>
      <xdr:rowOff>1117219</xdr:rowOff>
    </xdr:to>
    <xdr:pic>
      <xdr:nvPicPr>
        <xdr:cNvPr id="125" name="图片 69" descr="710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15714" y="135416551"/>
          <a:ext cx="1104783" cy="10229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238124</xdr:colOff>
      <xdr:row>118</xdr:row>
      <xdr:rowOff>93671</xdr:rowOff>
    </xdr:from>
    <xdr:to>
      <xdr:col>0</xdr:col>
      <xdr:colOff>1322181</xdr:colOff>
      <xdr:row>118</xdr:row>
      <xdr:rowOff>1108631</xdr:rowOff>
    </xdr:to>
    <xdr:pic>
      <xdr:nvPicPr>
        <xdr:cNvPr id="126" name="图片 70" descr="711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38124" y="136572353"/>
          <a:ext cx="1084057" cy="1014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292473</xdr:colOff>
      <xdr:row>119</xdr:row>
      <xdr:rowOff>103249</xdr:rowOff>
    </xdr:from>
    <xdr:to>
      <xdr:col>0</xdr:col>
      <xdr:colOff>1328184</xdr:colOff>
      <xdr:row>119</xdr:row>
      <xdr:rowOff>1098176</xdr:rowOff>
    </xdr:to>
    <xdr:pic>
      <xdr:nvPicPr>
        <xdr:cNvPr id="127" name="图片 71" descr="712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92473" y="137738378"/>
          <a:ext cx="1035711" cy="994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316565</xdr:colOff>
      <xdr:row>120</xdr:row>
      <xdr:rowOff>82958</xdr:rowOff>
    </xdr:from>
    <xdr:to>
      <xdr:col>0</xdr:col>
      <xdr:colOff>1379894</xdr:colOff>
      <xdr:row>120</xdr:row>
      <xdr:rowOff>1103972</xdr:rowOff>
    </xdr:to>
    <xdr:pic>
      <xdr:nvPicPr>
        <xdr:cNvPr id="128" name="图片 72" descr="713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316565" y="138874534"/>
          <a:ext cx="1063329" cy="1021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260538</xdr:colOff>
      <xdr:row>121</xdr:row>
      <xdr:rowOff>103337</xdr:rowOff>
    </xdr:from>
    <xdr:to>
      <xdr:col>0</xdr:col>
      <xdr:colOff>1323866</xdr:colOff>
      <xdr:row>121</xdr:row>
      <xdr:rowOff>1099350</xdr:rowOff>
    </xdr:to>
    <xdr:pic>
      <xdr:nvPicPr>
        <xdr:cNvPr id="129" name="图片 73" descr="714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60538" y="140051361"/>
          <a:ext cx="1063328" cy="996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249330</xdr:colOff>
      <xdr:row>122</xdr:row>
      <xdr:rowOff>82521</xdr:rowOff>
    </xdr:from>
    <xdr:to>
      <xdr:col>0</xdr:col>
      <xdr:colOff>1325339</xdr:colOff>
      <xdr:row>122</xdr:row>
      <xdr:rowOff>1098176</xdr:rowOff>
    </xdr:to>
    <xdr:pic>
      <xdr:nvPicPr>
        <xdr:cNvPr id="130" name="图片 74" descr="715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249330" y="141186992"/>
          <a:ext cx="1076009" cy="1015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226918</xdr:colOff>
      <xdr:row>123</xdr:row>
      <xdr:rowOff>104340</xdr:rowOff>
    </xdr:from>
    <xdr:to>
      <xdr:col>0</xdr:col>
      <xdr:colOff>1321339</xdr:colOff>
      <xdr:row>123</xdr:row>
      <xdr:rowOff>1112692</xdr:rowOff>
    </xdr:to>
    <xdr:pic>
      <xdr:nvPicPr>
        <xdr:cNvPr id="131" name="图片 75" descr="716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26918" y="142365258"/>
          <a:ext cx="1094421" cy="1008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260537</xdr:colOff>
      <xdr:row>124</xdr:row>
      <xdr:rowOff>101566</xdr:rowOff>
    </xdr:from>
    <xdr:to>
      <xdr:col>0</xdr:col>
      <xdr:colOff>1314965</xdr:colOff>
      <xdr:row>124</xdr:row>
      <xdr:rowOff>1075765</xdr:rowOff>
    </xdr:to>
    <xdr:pic>
      <xdr:nvPicPr>
        <xdr:cNvPr id="132" name="图片 76" descr="717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260537" y="143518931"/>
          <a:ext cx="1054428" cy="974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215713</xdr:colOff>
      <xdr:row>125</xdr:row>
      <xdr:rowOff>101714</xdr:rowOff>
    </xdr:from>
    <xdr:to>
      <xdr:col>0</xdr:col>
      <xdr:colOff>1295105</xdr:colOff>
      <xdr:row>125</xdr:row>
      <xdr:rowOff>1077761</xdr:rowOff>
    </xdr:to>
    <xdr:pic>
      <xdr:nvPicPr>
        <xdr:cNvPr id="133" name="图片 77" descr="718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15713" y="144675526"/>
          <a:ext cx="1079392" cy="976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284630</xdr:colOff>
      <xdr:row>126</xdr:row>
      <xdr:rowOff>104534</xdr:rowOff>
    </xdr:from>
    <xdr:to>
      <xdr:col>0</xdr:col>
      <xdr:colOff>1326194</xdr:colOff>
      <xdr:row>126</xdr:row>
      <xdr:rowOff>1115279</xdr:rowOff>
    </xdr:to>
    <xdr:pic>
      <xdr:nvPicPr>
        <xdr:cNvPr id="134" name="图片 78" descr="719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284630" y="145834793"/>
          <a:ext cx="1041564" cy="10107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271742</xdr:colOff>
      <xdr:row>127</xdr:row>
      <xdr:rowOff>91834</xdr:rowOff>
    </xdr:from>
    <xdr:to>
      <xdr:col>0</xdr:col>
      <xdr:colOff>1329370</xdr:colOff>
      <xdr:row>127</xdr:row>
      <xdr:rowOff>1084181</xdr:rowOff>
    </xdr:to>
    <xdr:pic>
      <xdr:nvPicPr>
        <xdr:cNvPr id="135" name="图片 79" descr="720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71742" y="146978540"/>
          <a:ext cx="1057628" cy="992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327772</xdr:colOff>
      <xdr:row>128</xdr:row>
      <xdr:rowOff>115661</xdr:rowOff>
    </xdr:from>
    <xdr:to>
      <xdr:col>0</xdr:col>
      <xdr:colOff>1332546</xdr:colOff>
      <xdr:row>128</xdr:row>
      <xdr:rowOff>1125438</xdr:rowOff>
    </xdr:to>
    <xdr:pic>
      <xdr:nvPicPr>
        <xdr:cNvPr id="136" name="图片 80" descr="721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327772" y="148158814"/>
          <a:ext cx="1004774" cy="10097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260537</xdr:colOff>
      <xdr:row>129</xdr:row>
      <xdr:rowOff>113772</xdr:rowOff>
    </xdr:from>
    <xdr:to>
      <xdr:col>0</xdr:col>
      <xdr:colOff>1331121</xdr:colOff>
      <xdr:row>129</xdr:row>
      <xdr:rowOff>1100315</xdr:rowOff>
    </xdr:to>
    <xdr:pic>
      <xdr:nvPicPr>
        <xdr:cNvPr id="137" name="图片 81" descr="722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60537" y="149313372"/>
          <a:ext cx="1070584" cy="9865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249330</xdr:colOff>
      <xdr:row>130</xdr:row>
      <xdr:rowOff>94018</xdr:rowOff>
    </xdr:from>
    <xdr:to>
      <xdr:col>0</xdr:col>
      <xdr:colOff>1326131</xdr:colOff>
      <xdr:row>130</xdr:row>
      <xdr:rowOff>1113266</xdr:rowOff>
    </xdr:to>
    <xdr:pic>
      <xdr:nvPicPr>
        <xdr:cNvPr id="138" name="图片 82" descr="723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49330" y="150450065"/>
          <a:ext cx="1076801" cy="10192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266138</xdr:colOff>
      <xdr:row>131</xdr:row>
      <xdr:rowOff>43892</xdr:rowOff>
    </xdr:from>
    <xdr:to>
      <xdr:col>0</xdr:col>
      <xdr:colOff>1357449</xdr:colOff>
      <xdr:row>131</xdr:row>
      <xdr:rowOff>1056956</xdr:rowOff>
    </xdr:to>
    <xdr:pic>
      <xdr:nvPicPr>
        <xdr:cNvPr id="139" name="图片 83" descr="724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66138" y="151556386"/>
          <a:ext cx="1091311" cy="1013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417419</xdr:colOff>
      <xdr:row>108</xdr:row>
      <xdr:rowOff>103605</xdr:rowOff>
    </xdr:from>
    <xdr:to>
      <xdr:col>0</xdr:col>
      <xdr:colOff>1248080</xdr:colOff>
      <xdr:row>108</xdr:row>
      <xdr:rowOff>1102903</xdr:rowOff>
    </xdr:to>
    <xdr:pic>
      <xdr:nvPicPr>
        <xdr:cNvPr id="140" name="图片 32" descr="579（实色异形五角星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17419" y="125017817"/>
          <a:ext cx="830661" cy="999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406213</xdr:colOff>
      <xdr:row>109</xdr:row>
      <xdr:rowOff>70300</xdr:rowOff>
    </xdr:from>
    <xdr:to>
      <xdr:col>0</xdr:col>
      <xdr:colOff>1288693</xdr:colOff>
      <xdr:row>109</xdr:row>
      <xdr:rowOff>1073457</xdr:rowOff>
    </xdr:to>
    <xdr:pic>
      <xdr:nvPicPr>
        <xdr:cNvPr id="141" name="图片 33" descr="593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06213" y="126140959"/>
          <a:ext cx="882480" cy="1003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1.%20&#1055;&#1088;&#1077;&#1076;&#1083;&#1086;&#1078;&#1077;&#1085;&#1080;&#1077;\&#1048;&#1075;&#1088;&#1091;&#1096;&#1082;&#1080;\5%20-%20&#1054;&#1090;&#1076;&#1077;&#1083;&#1100;&#1085;&#1099;&#1077;%20&#1087;&#1088;&#1072;&#1081;&#1089;&#1099;\&#1049;&#1086;-&#1049;&#1086;%20(-)\&#1049;&#1086;-&#1049;&#108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Йо-Йо"/>
      <sheetName val="Скрытая"/>
      <sheetName val="Константы"/>
    </sheetNames>
    <sheetDataSet>
      <sheetData sheetId="0"/>
      <sheetData sheetId="1"/>
      <sheetData sheetId="2">
        <row r="1">
          <cell r="B1">
            <v>10</v>
          </cell>
        </row>
        <row r="3">
          <cell r="B3">
            <v>1.1000000000000001</v>
          </cell>
        </row>
        <row r="4">
          <cell r="B4">
            <v>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il@positarium.ru" TargetMode="External"/><Relationship Id="rId1" Type="http://schemas.openxmlformats.org/officeDocument/2006/relationships/hyperlink" Target="https://positarium.ru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32"/>
  <sheetViews>
    <sheetView tabSelected="1" zoomScale="85" zoomScaleNormal="85" workbookViewId="0">
      <selection activeCell="H133" sqref="H133"/>
    </sheetView>
  </sheetViews>
  <sheetFormatPr defaultColWidth="9.109375" defaultRowHeight="14.4" x14ac:dyDescent="0.3"/>
  <cols>
    <col min="1" max="1" width="22.6640625" style="25" customWidth="1"/>
    <col min="2" max="2" width="14.109375" style="2" customWidth="1"/>
    <col min="3" max="3" width="20.33203125" style="9" customWidth="1"/>
    <col min="4" max="4" width="11.33203125" style="10" customWidth="1"/>
    <col min="5" max="5" width="14.6640625" style="2" customWidth="1"/>
    <col min="6" max="6" width="13" style="2" customWidth="1"/>
    <col min="7" max="7" width="13.44140625" style="2" customWidth="1"/>
    <col min="8" max="8" width="13" style="2" customWidth="1"/>
    <col min="9" max="9" width="13.44140625" style="2" customWidth="1"/>
    <col min="10" max="10" width="14.44140625" style="2" customWidth="1"/>
    <col min="11" max="11" width="16.6640625" style="2" customWidth="1"/>
    <col min="12" max="12" width="18.44140625" style="2" customWidth="1"/>
    <col min="13" max="16384" width="9.109375" style="2"/>
  </cols>
  <sheetData>
    <row r="1" spans="1:12" ht="39" customHeight="1" x14ac:dyDescent="0.3">
      <c r="A1" s="26"/>
      <c r="B1" s="26"/>
      <c r="C1" s="27" t="s">
        <v>0</v>
      </c>
      <c r="D1" s="27"/>
      <c r="E1" s="27" t="s">
        <v>1</v>
      </c>
      <c r="F1" s="28"/>
      <c r="G1" s="29" t="s">
        <v>2</v>
      </c>
      <c r="H1" s="29"/>
      <c r="I1" s="29" t="s">
        <v>3</v>
      </c>
      <c r="J1" s="28"/>
      <c r="K1" s="1" t="s">
        <v>4</v>
      </c>
      <c r="L1" s="1" t="s">
        <v>5</v>
      </c>
    </row>
    <row r="2" spans="1:12" ht="41.4" x14ac:dyDescent="0.3">
      <c r="A2" s="30" t="s">
        <v>6</v>
      </c>
      <c r="B2" s="30" t="s">
        <v>7</v>
      </c>
      <c r="C2" s="3" t="s">
        <v>8</v>
      </c>
      <c r="D2" s="4" t="s">
        <v>9</v>
      </c>
      <c r="E2" s="3" t="s">
        <v>10</v>
      </c>
      <c r="F2" s="3" t="s">
        <v>11</v>
      </c>
      <c r="G2" s="3" t="s">
        <v>12</v>
      </c>
      <c r="H2" s="3" t="s">
        <v>13</v>
      </c>
      <c r="I2" s="3" t="s">
        <v>14</v>
      </c>
      <c r="J2" s="3" t="s">
        <v>15</v>
      </c>
      <c r="K2" s="5">
        <f>SUM(I3:I107)</f>
        <v>0</v>
      </c>
      <c r="L2" s="6">
        <f>SUM(J3:J106)</f>
        <v>0</v>
      </c>
    </row>
    <row r="3" spans="1:12" ht="108.75" customHeight="1" x14ac:dyDescent="0.3">
      <c r="A3" s="14"/>
      <c r="B3" s="31" t="s">
        <v>18</v>
      </c>
      <c r="C3" s="15" t="s">
        <v>27</v>
      </c>
      <c r="D3" s="16">
        <v>150.35</v>
      </c>
      <c r="E3" s="11" t="s">
        <v>16</v>
      </c>
      <c r="F3" s="7" t="s">
        <v>17</v>
      </c>
      <c r="G3" s="17">
        <v>9000</v>
      </c>
      <c r="H3" s="17">
        <v>144</v>
      </c>
      <c r="I3" s="8">
        <v>0</v>
      </c>
      <c r="J3" s="13">
        <f t="shared" ref="J3:J66" si="0">D3*I3</f>
        <v>0</v>
      </c>
      <c r="K3" s="12"/>
      <c r="L3" s="12"/>
    </row>
    <row r="4" spans="1:12" ht="108.75" customHeight="1" x14ac:dyDescent="0.3">
      <c r="A4" s="14"/>
      <c r="B4" s="31" t="s">
        <v>19</v>
      </c>
      <c r="C4" s="15" t="s">
        <v>28</v>
      </c>
      <c r="D4" s="16">
        <v>387.5</v>
      </c>
      <c r="E4" s="11" t="s">
        <v>16</v>
      </c>
      <c r="F4" s="7" t="s">
        <v>17</v>
      </c>
      <c r="G4" s="17">
        <v>1440</v>
      </c>
      <c r="H4" s="17">
        <v>144</v>
      </c>
      <c r="I4" s="8">
        <v>0</v>
      </c>
      <c r="J4" s="13">
        <f t="shared" si="0"/>
        <v>0</v>
      </c>
      <c r="K4" s="12"/>
      <c r="L4" s="12"/>
    </row>
    <row r="5" spans="1:12" ht="108.75" customHeight="1" x14ac:dyDescent="0.3">
      <c r="A5" s="14"/>
      <c r="B5" s="31" t="s">
        <v>20</v>
      </c>
      <c r="C5" s="17" t="s">
        <v>29</v>
      </c>
      <c r="D5" s="16">
        <v>186</v>
      </c>
      <c r="E5" s="11" t="s">
        <v>16</v>
      </c>
      <c r="F5" s="7" t="s">
        <v>17</v>
      </c>
      <c r="G5" s="17">
        <v>1800</v>
      </c>
      <c r="H5" s="17">
        <v>360</v>
      </c>
      <c r="I5" s="8">
        <v>0</v>
      </c>
      <c r="J5" s="13">
        <f t="shared" si="0"/>
        <v>0</v>
      </c>
      <c r="K5" s="12"/>
      <c r="L5" s="12"/>
    </row>
    <row r="6" spans="1:12" ht="108.75" customHeight="1" x14ac:dyDescent="0.3">
      <c r="A6" s="14"/>
      <c r="B6" s="15" t="s">
        <v>21</v>
      </c>
      <c r="C6" s="15" t="s">
        <v>30</v>
      </c>
      <c r="D6" s="16">
        <v>88.35</v>
      </c>
      <c r="E6" s="11" t="s">
        <v>16</v>
      </c>
      <c r="F6" s="7" t="s">
        <v>17</v>
      </c>
      <c r="G6" s="18">
        <v>2880</v>
      </c>
      <c r="H6" s="18">
        <v>288</v>
      </c>
      <c r="I6" s="8">
        <v>0</v>
      </c>
      <c r="J6" s="13">
        <f t="shared" si="0"/>
        <v>0</v>
      </c>
      <c r="K6" s="12"/>
      <c r="L6" s="12"/>
    </row>
    <row r="7" spans="1:12" ht="108.75" customHeight="1" x14ac:dyDescent="0.3">
      <c r="A7" s="14"/>
      <c r="B7" s="15" t="s">
        <v>22</v>
      </c>
      <c r="C7" s="15" t="s">
        <v>31</v>
      </c>
      <c r="D7" s="16">
        <v>68.2</v>
      </c>
      <c r="E7" s="11" t="s">
        <v>16</v>
      </c>
      <c r="F7" s="7" t="s">
        <v>17</v>
      </c>
      <c r="G7" s="18">
        <v>6000</v>
      </c>
      <c r="H7" s="18">
        <v>1200</v>
      </c>
      <c r="I7" s="8">
        <v>0</v>
      </c>
      <c r="J7" s="13">
        <f t="shared" si="0"/>
        <v>0</v>
      </c>
      <c r="K7" s="12"/>
      <c r="L7" s="12"/>
    </row>
    <row r="8" spans="1:12" ht="108.75" customHeight="1" x14ac:dyDescent="0.3">
      <c r="A8" s="32"/>
      <c r="B8" s="31" t="s">
        <v>23</v>
      </c>
      <c r="C8" s="14" t="s">
        <v>275</v>
      </c>
      <c r="D8" s="16">
        <v>120.9</v>
      </c>
      <c r="E8" s="11" t="s">
        <v>16</v>
      </c>
      <c r="F8" s="7" t="s">
        <v>17</v>
      </c>
      <c r="G8" s="18">
        <v>1440</v>
      </c>
      <c r="H8" s="18">
        <v>288</v>
      </c>
      <c r="I8" s="8">
        <v>0</v>
      </c>
      <c r="J8" s="13">
        <f t="shared" si="0"/>
        <v>0</v>
      </c>
      <c r="K8" s="12"/>
      <c r="L8" s="12"/>
    </row>
    <row r="9" spans="1:12" ht="90.75" customHeight="1" x14ac:dyDescent="0.3">
      <c r="A9" s="32"/>
      <c r="B9" s="31" t="s">
        <v>24</v>
      </c>
      <c r="C9" s="14" t="s">
        <v>31</v>
      </c>
      <c r="D9" s="16">
        <v>40.299999999999997</v>
      </c>
      <c r="E9" s="11" t="s">
        <v>16</v>
      </c>
      <c r="F9" s="7" t="s">
        <v>17</v>
      </c>
      <c r="G9" s="18">
        <v>2400</v>
      </c>
      <c r="H9" s="18">
        <v>480</v>
      </c>
      <c r="I9" s="8">
        <v>0</v>
      </c>
      <c r="J9" s="13">
        <f t="shared" si="0"/>
        <v>0</v>
      </c>
      <c r="K9" s="12"/>
      <c r="L9" s="12"/>
    </row>
    <row r="10" spans="1:12" ht="100.5" customHeight="1" x14ac:dyDescent="0.3">
      <c r="A10" s="32"/>
      <c r="B10" s="31" t="s">
        <v>25</v>
      </c>
      <c r="C10" s="14" t="s">
        <v>277</v>
      </c>
      <c r="D10" s="16">
        <v>62</v>
      </c>
      <c r="E10" s="11" t="s">
        <v>16</v>
      </c>
      <c r="F10" s="7" t="s">
        <v>17</v>
      </c>
      <c r="G10" s="18">
        <v>1440</v>
      </c>
      <c r="H10" s="18">
        <v>288</v>
      </c>
      <c r="I10" s="8">
        <v>0</v>
      </c>
      <c r="J10" s="13">
        <f t="shared" si="0"/>
        <v>0</v>
      </c>
      <c r="K10" s="12"/>
      <c r="L10" s="12"/>
    </row>
    <row r="11" spans="1:12" ht="87.75" customHeight="1" x14ac:dyDescent="0.3">
      <c r="A11" s="32"/>
      <c r="B11" s="31" t="s">
        <v>26</v>
      </c>
      <c r="C11" s="14" t="s">
        <v>276</v>
      </c>
      <c r="D11" s="16">
        <v>99.200000000000017</v>
      </c>
      <c r="E11" s="11" t="s">
        <v>16</v>
      </c>
      <c r="F11" s="7" t="s">
        <v>17</v>
      </c>
      <c r="G11" s="18">
        <v>1440</v>
      </c>
      <c r="H11" s="12">
        <v>288</v>
      </c>
      <c r="I11" s="8">
        <v>0</v>
      </c>
      <c r="J11" s="13">
        <f t="shared" si="0"/>
        <v>0</v>
      </c>
      <c r="K11" s="12"/>
      <c r="L11" s="12"/>
    </row>
    <row r="12" spans="1:12" ht="87.75" customHeight="1" x14ac:dyDescent="0.3">
      <c r="A12" s="33"/>
      <c r="B12" s="31" t="s">
        <v>32</v>
      </c>
      <c r="C12" s="19" t="s">
        <v>153</v>
      </c>
      <c r="D12" s="16">
        <v>58.899999999999991</v>
      </c>
      <c r="E12" s="11" t="s">
        <v>16</v>
      </c>
      <c r="F12" s="12" t="s">
        <v>274</v>
      </c>
      <c r="G12" s="20">
        <v>720</v>
      </c>
      <c r="H12" s="20">
        <v>360</v>
      </c>
      <c r="I12" s="8">
        <v>0</v>
      </c>
      <c r="J12" s="13">
        <f t="shared" si="0"/>
        <v>0</v>
      </c>
      <c r="K12" s="12"/>
      <c r="L12" s="12"/>
    </row>
    <row r="13" spans="1:12" ht="91.5" customHeight="1" x14ac:dyDescent="0.3">
      <c r="A13" s="34"/>
      <c r="B13" s="31" t="s">
        <v>33</v>
      </c>
      <c r="C13" s="14" t="s">
        <v>154</v>
      </c>
      <c r="D13" s="16">
        <v>58.899999999999991</v>
      </c>
      <c r="E13" s="11" t="s">
        <v>16</v>
      </c>
      <c r="F13" s="12" t="s">
        <v>274</v>
      </c>
      <c r="G13" s="21">
        <v>720</v>
      </c>
      <c r="H13" s="21">
        <v>360</v>
      </c>
      <c r="I13" s="8">
        <v>0</v>
      </c>
      <c r="J13" s="13">
        <f t="shared" si="0"/>
        <v>0</v>
      </c>
      <c r="K13" s="12"/>
      <c r="L13" s="12"/>
    </row>
    <row r="14" spans="1:12" ht="91.5" customHeight="1" x14ac:dyDescent="0.3">
      <c r="A14" s="34"/>
      <c r="B14" s="31" t="s">
        <v>34</v>
      </c>
      <c r="C14" s="14" t="s">
        <v>155</v>
      </c>
      <c r="D14" s="16">
        <v>52.7</v>
      </c>
      <c r="E14" s="11" t="s">
        <v>16</v>
      </c>
      <c r="F14" s="12" t="s">
        <v>274</v>
      </c>
      <c r="G14" s="21">
        <v>1152</v>
      </c>
      <c r="H14" s="21">
        <v>576</v>
      </c>
      <c r="I14" s="8">
        <v>0</v>
      </c>
      <c r="J14" s="13">
        <f t="shared" si="0"/>
        <v>0</v>
      </c>
      <c r="K14" s="12"/>
      <c r="L14" s="12"/>
    </row>
    <row r="15" spans="1:12" ht="91.5" customHeight="1" x14ac:dyDescent="0.3">
      <c r="A15" s="34"/>
      <c r="B15" s="31" t="s">
        <v>35</v>
      </c>
      <c r="C15" s="14" t="s">
        <v>156</v>
      </c>
      <c r="D15" s="16">
        <v>99.200000000000017</v>
      </c>
      <c r="E15" s="11" t="s">
        <v>16</v>
      </c>
      <c r="F15" s="12" t="s">
        <v>274</v>
      </c>
      <c r="G15" s="21">
        <v>432</v>
      </c>
      <c r="H15" s="21">
        <v>216</v>
      </c>
      <c r="I15" s="8">
        <v>0</v>
      </c>
      <c r="J15" s="13">
        <f t="shared" si="0"/>
        <v>0</v>
      </c>
      <c r="K15" s="12"/>
      <c r="L15" s="12"/>
    </row>
    <row r="16" spans="1:12" ht="91.5" customHeight="1" x14ac:dyDescent="0.3">
      <c r="A16" s="34"/>
      <c r="B16" s="31" t="s">
        <v>36</v>
      </c>
      <c r="C16" s="14" t="s">
        <v>157</v>
      </c>
      <c r="D16" s="16">
        <v>99.200000000000017</v>
      </c>
      <c r="E16" s="11" t="s">
        <v>16</v>
      </c>
      <c r="F16" s="12" t="s">
        <v>274</v>
      </c>
      <c r="G16" s="21">
        <v>432</v>
      </c>
      <c r="H16" s="21">
        <v>216</v>
      </c>
      <c r="I16" s="8">
        <v>0</v>
      </c>
      <c r="J16" s="13">
        <f t="shared" si="0"/>
        <v>0</v>
      </c>
      <c r="K16" s="12"/>
      <c r="L16" s="12"/>
    </row>
    <row r="17" spans="1:12" ht="91.5" customHeight="1" x14ac:dyDescent="0.3">
      <c r="A17" s="34"/>
      <c r="B17" s="31" t="s">
        <v>37</v>
      </c>
      <c r="C17" s="14" t="s">
        <v>158</v>
      </c>
      <c r="D17" s="16">
        <v>52.7</v>
      </c>
      <c r="E17" s="11" t="s">
        <v>16</v>
      </c>
      <c r="F17" s="12" t="s">
        <v>274</v>
      </c>
      <c r="G17" s="21">
        <v>720</v>
      </c>
      <c r="H17" s="21">
        <v>360</v>
      </c>
      <c r="I17" s="8">
        <v>0</v>
      </c>
      <c r="J17" s="13">
        <f t="shared" si="0"/>
        <v>0</v>
      </c>
      <c r="K17" s="12"/>
      <c r="L17" s="12"/>
    </row>
    <row r="18" spans="1:12" ht="91.5" customHeight="1" x14ac:dyDescent="0.3">
      <c r="A18" s="34"/>
      <c r="B18" s="31" t="s">
        <v>38</v>
      </c>
      <c r="C18" s="14" t="s">
        <v>159</v>
      </c>
      <c r="D18" s="16">
        <v>102.29999999999998</v>
      </c>
      <c r="E18" s="11" t="s">
        <v>16</v>
      </c>
      <c r="F18" s="12" t="s">
        <v>274</v>
      </c>
      <c r="G18" s="21">
        <v>440</v>
      </c>
      <c r="H18" s="21">
        <v>240</v>
      </c>
      <c r="I18" s="8">
        <v>0</v>
      </c>
      <c r="J18" s="13">
        <f t="shared" si="0"/>
        <v>0</v>
      </c>
      <c r="K18" s="12"/>
      <c r="L18" s="12"/>
    </row>
    <row r="19" spans="1:12" ht="91.5" customHeight="1" x14ac:dyDescent="0.3">
      <c r="A19" s="34"/>
      <c r="B19" s="31" t="s">
        <v>39</v>
      </c>
      <c r="C19" s="14" t="s">
        <v>160</v>
      </c>
      <c r="D19" s="16">
        <v>102.29999999999998</v>
      </c>
      <c r="E19" s="11" t="s">
        <v>16</v>
      </c>
      <c r="F19" s="12" t="s">
        <v>274</v>
      </c>
      <c r="G19" s="21">
        <v>440</v>
      </c>
      <c r="H19" s="21">
        <v>240</v>
      </c>
      <c r="I19" s="8">
        <v>0</v>
      </c>
      <c r="J19" s="13">
        <f t="shared" si="0"/>
        <v>0</v>
      </c>
      <c r="K19" s="12"/>
      <c r="L19" s="12"/>
    </row>
    <row r="20" spans="1:12" ht="91.5" customHeight="1" x14ac:dyDescent="0.3">
      <c r="A20" s="34"/>
      <c r="B20" s="31" t="s">
        <v>40</v>
      </c>
      <c r="C20" s="14" t="s">
        <v>161</v>
      </c>
      <c r="D20" s="16">
        <v>58.899999999999991</v>
      </c>
      <c r="E20" s="11" t="s">
        <v>16</v>
      </c>
      <c r="F20" s="12" t="s">
        <v>274</v>
      </c>
      <c r="G20" s="21">
        <v>720</v>
      </c>
      <c r="H20" s="21">
        <v>360</v>
      </c>
      <c r="I20" s="8">
        <v>0</v>
      </c>
      <c r="J20" s="13">
        <f t="shared" si="0"/>
        <v>0</v>
      </c>
      <c r="K20" s="12"/>
      <c r="L20" s="12"/>
    </row>
    <row r="21" spans="1:12" ht="91.5" customHeight="1" x14ac:dyDescent="0.3">
      <c r="A21" s="34"/>
      <c r="B21" s="31" t="s">
        <v>41</v>
      </c>
      <c r="C21" s="14" t="s">
        <v>162</v>
      </c>
      <c r="D21" s="16">
        <v>23.25</v>
      </c>
      <c r="E21" s="11" t="s">
        <v>16</v>
      </c>
      <c r="F21" s="12" t="s">
        <v>274</v>
      </c>
      <c r="G21" s="21">
        <v>880</v>
      </c>
      <c r="H21" s="21">
        <v>440</v>
      </c>
      <c r="I21" s="8">
        <v>0</v>
      </c>
      <c r="J21" s="13">
        <f t="shared" si="0"/>
        <v>0</v>
      </c>
      <c r="K21" s="12"/>
      <c r="L21" s="12"/>
    </row>
    <row r="22" spans="1:12" ht="91.5" customHeight="1" x14ac:dyDescent="0.3">
      <c r="A22" s="34"/>
      <c r="B22" s="31" t="s">
        <v>42</v>
      </c>
      <c r="C22" s="14" t="s">
        <v>163</v>
      </c>
      <c r="D22" s="16">
        <v>139.5</v>
      </c>
      <c r="E22" s="11" t="s">
        <v>16</v>
      </c>
      <c r="F22" s="12" t="s">
        <v>274</v>
      </c>
      <c r="G22" s="21">
        <v>440</v>
      </c>
      <c r="H22" s="21">
        <v>240</v>
      </c>
      <c r="I22" s="8">
        <v>0</v>
      </c>
      <c r="J22" s="13">
        <f t="shared" si="0"/>
        <v>0</v>
      </c>
      <c r="K22" s="12"/>
      <c r="L22" s="12"/>
    </row>
    <row r="23" spans="1:12" ht="91.5" customHeight="1" x14ac:dyDescent="0.3">
      <c r="A23" s="34"/>
      <c r="B23" s="31" t="s">
        <v>43</v>
      </c>
      <c r="C23" s="14" t="s">
        <v>164</v>
      </c>
      <c r="D23" s="16">
        <v>34.1</v>
      </c>
      <c r="E23" s="11" t="s">
        <v>16</v>
      </c>
      <c r="F23" s="12" t="s">
        <v>274</v>
      </c>
      <c r="G23" s="21">
        <v>2000</v>
      </c>
      <c r="H23" s="21">
        <v>1000</v>
      </c>
      <c r="I23" s="8">
        <v>0</v>
      </c>
      <c r="J23" s="13">
        <f t="shared" si="0"/>
        <v>0</v>
      </c>
      <c r="K23" s="12"/>
      <c r="L23" s="12"/>
    </row>
    <row r="24" spans="1:12" ht="91.5" customHeight="1" x14ac:dyDescent="0.3">
      <c r="A24" s="34"/>
      <c r="B24" s="31" t="s">
        <v>44</v>
      </c>
      <c r="C24" s="14" t="s">
        <v>165</v>
      </c>
      <c r="D24" s="16">
        <v>35.65</v>
      </c>
      <c r="E24" s="11" t="s">
        <v>16</v>
      </c>
      <c r="F24" s="12" t="s">
        <v>274</v>
      </c>
      <c r="G24" s="21">
        <v>1440</v>
      </c>
      <c r="H24" s="21">
        <v>720</v>
      </c>
      <c r="I24" s="8">
        <v>0</v>
      </c>
      <c r="J24" s="13">
        <f t="shared" si="0"/>
        <v>0</v>
      </c>
      <c r="K24" s="12"/>
      <c r="L24" s="12"/>
    </row>
    <row r="25" spans="1:12" ht="91.5" customHeight="1" x14ac:dyDescent="0.3">
      <c r="A25" s="34"/>
      <c r="B25" s="31" t="s">
        <v>45</v>
      </c>
      <c r="C25" s="14" t="s">
        <v>166</v>
      </c>
      <c r="D25" s="16">
        <v>24.800000000000004</v>
      </c>
      <c r="E25" s="11" t="s">
        <v>16</v>
      </c>
      <c r="F25" s="12" t="s">
        <v>274</v>
      </c>
      <c r="G25" s="21">
        <v>2880</v>
      </c>
      <c r="H25" s="21">
        <v>1440</v>
      </c>
      <c r="I25" s="8">
        <v>0</v>
      </c>
      <c r="J25" s="13">
        <f t="shared" si="0"/>
        <v>0</v>
      </c>
      <c r="K25" s="12"/>
      <c r="L25" s="12"/>
    </row>
    <row r="26" spans="1:12" ht="87" customHeight="1" x14ac:dyDescent="0.3">
      <c r="A26" s="34"/>
      <c r="B26" s="31" t="s">
        <v>46</v>
      </c>
      <c r="C26" s="14" t="s">
        <v>167</v>
      </c>
      <c r="D26" s="16">
        <v>24.18</v>
      </c>
      <c r="E26" s="11" t="s">
        <v>16</v>
      </c>
      <c r="F26" s="12" t="s">
        <v>274</v>
      </c>
      <c r="G26" s="21">
        <v>1728</v>
      </c>
      <c r="H26" s="21">
        <v>864</v>
      </c>
      <c r="I26" s="8">
        <v>0</v>
      </c>
      <c r="J26" s="13">
        <f t="shared" si="0"/>
        <v>0</v>
      </c>
      <c r="K26" s="12"/>
      <c r="L26" s="12"/>
    </row>
    <row r="27" spans="1:12" ht="91.5" customHeight="1" x14ac:dyDescent="0.3">
      <c r="A27" s="34"/>
      <c r="B27" s="31" t="s">
        <v>47</v>
      </c>
      <c r="C27" s="14" t="s">
        <v>168</v>
      </c>
      <c r="D27" s="16">
        <v>26.35</v>
      </c>
      <c r="E27" s="11" t="s">
        <v>16</v>
      </c>
      <c r="F27" s="12" t="s">
        <v>274</v>
      </c>
      <c r="G27" s="21">
        <v>1152</v>
      </c>
      <c r="H27" s="21">
        <v>576</v>
      </c>
      <c r="I27" s="8">
        <v>0</v>
      </c>
      <c r="J27" s="13">
        <f t="shared" si="0"/>
        <v>0</v>
      </c>
      <c r="K27" s="12"/>
      <c r="L27" s="12"/>
    </row>
    <row r="28" spans="1:12" ht="91.5" customHeight="1" x14ac:dyDescent="0.3">
      <c r="A28" s="34"/>
      <c r="B28" s="31" t="s">
        <v>48</v>
      </c>
      <c r="C28" s="14" t="s">
        <v>169</v>
      </c>
      <c r="D28" s="16">
        <v>57.350000000000009</v>
      </c>
      <c r="E28" s="11" t="s">
        <v>16</v>
      </c>
      <c r="F28" s="12" t="s">
        <v>274</v>
      </c>
      <c r="G28" s="21">
        <v>1440</v>
      </c>
      <c r="H28" s="21">
        <v>720</v>
      </c>
      <c r="I28" s="8">
        <v>0</v>
      </c>
      <c r="J28" s="13">
        <f t="shared" si="0"/>
        <v>0</v>
      </c>
      <c r="K28" s="12"/>
      <c r="L28" s="12"/>
    </row>
    <row r="29" spans="1:12" ht="91.5" customHeight="1" x14ac:dyDescent="0.3">
      <c r="A29" s="34"/>
      <c r="B29" s="31" t="s">
        <v>49</v>
      </c>
      <c r="C29" s="14" t="s">
        <v>170</v>
      </c>
      <c r="D29" s="16">
        <v>62</v>
      </c>
      <c r="E29" s="11" t="s">
        <v>16</v>
      </c>
      <c r="F29" s="12" t="s">
        <v>274</v>
      </c>
      <c r="G29" s="21">
        <v>864</v>
      </c>
      <c r="H29" s="21">
        <v>432</v>
      </c>
      <c r="I29" s="8">
        <v>0</v>
      </c>
      <c r="J29" s="13">
        <f t="shared" si="0"/>
        <v>0</v>
      </c>
      <c r="K29" s="12"/>
      <c r="L29" s="12"/>
    </row>
    <row r="30" spans="1:12" ht="91.5" customHeight="1" x14ac:dyDescent="0.3">
      <c r="A30" s="34"/>
      <c r="B30" s="31" t="s">
        <v>50</v>
      </c>
      <c r="C30" s="14" t="s">
        <v>171</v>
      </c>
      <c r="D30" s="16">
        <v>29.449999999999996</v>
      </c>
      <c r="E30" s="11" t="s">
        <v>16</v>
      </c>
      <c r="F30" s="12" t="s">
        <v>274</v>
      </c>
      <c r="G30" s="21">
        <v>2304</v>
      </c>
      <c r="H30" s="21">
        <v>1152</v>
      </c>
      <c r="I30" s="8">
        <v>0</v>
      </c>
      <c r="J30" s="13">
        <f t="shared" si="0"/>
        <v>0</v>
      </c>
      <c r="K30" s="12"/>
      <c r="L30" s="12"/>
    </row>
    <row r="31" spans="1:12" ht="91.5" customHeight="1" x14ac:dyDescent="0.3">
      <c r="A31" s="34"/>
      <c r="B31" s="31" t="s">
        <v>51</v>
      </c>
      <c r="C31" s="14" t="s">
        <v>172</v>
      </c>
      <c r="D31" s="16">
        <v>40.299999999999997</v>
      </c>
      <c r="E31" s="11" t="s">
        <v>16</v>
      </c>
      <c r="F31" s="12" t="s">
        <v>274</v>
      </c>
      <c r="G31" s="21">
        <v>1440</v>
      </c>
      <c r="H31" s="21">
        <v>720</v>
      </c>
      <c r="I31" s="8">
        <v>0</v>
      </c>
      <c r="J31" s="13">
        <f t="shared" si="0"/>
        <v>0</v>
      </c>
      <c r="K31" s="12"/>
      <c r="L31" s="12"/>
    </row>
    <row r="32" spans="1:12" ht="91.5" customHeight="1" x14ac:dyDescent="0.3">
      <c r="A32" s="34"/>
      <c r="B32" s="31" t="s">
        <v>52</v>
      </c>
      <c r="C32" s="14" t="s">
        <v>173</v>
      </c>
      <c r="D32" s="16">
        <v>49.600000000000009</v>
      </c>
      <c r="E32" s="11" t="s">
        <v>16</v>
      </c>
      <c r="F32" s="12" t="s">
        <v>274</v>
      </c>
      <c r="G32" s="21">
        <v>1440</v>
      </c>
      <c r="H32" s="21">
        <v>720</v>
      </c>
      <c r="I32" s="8">
        <v>0</v>
      </c>
      <c r="J32" s="13">
        <f t="shared" si="0"/>
        <v>0</v>
      </c>
      <c r="K32" s="12"/>
      <c r="L32" s="12"/>
    </row>
    <row r="33" spans="1:12" ht="91.5" customHeight="1" x14ac:dyDescent="0.3">
      <c r="A33" s="34"/>
      <c r="B33" s="31" t="s">
        <v>53</v>
      </c>
      <c r="C33" s="14" t="s">
        <v>174</v>
      </c>
      <c r="D33" s="16">
        <v>49.600000000000009</v>
      </c>
      <c r="E33" s="11" t="s">
        <v>16</v>
      </c>
      <c r="F33" s="12" t="s">
        <v>274</v>
      </c>
      <c r="G33" s="21">
        <v>1440</v>
      </c>
      <c r="H33" s="21">
        <v>720</v>
      </c>
      <c r="I33" s="8">
        <v>0</v>
      </c>
      <c r="J33" s="13">
        <f t="shared" si="0"/>
        <v>0</v>
      </c>
      <c r="K33" s="12"/>
      <c r="L33" s="12"/>
    </row>
    <row r="34" spans="1:12" ht="91.5" customHeight="1" x14ac:dyDescent="0.3">
      <c r="A34" s="35"/>
      <c r="B34" s="31" t="s">
        <v>54</v>
      </c>
      <c r="C34" s="22" t="s">
        <v>175</v>
      </c>
      <c r="D34" s="16">
        <v>88.35</v>
      </c>
      <c r="E34" s="11" t="s">
        <v>16</v>
      </c>
      <c r="F34" s="12" t="s">
        <v>274</v>
      </c>
      <c r="G34" s="23">
        <v>2400</v>
      </c>
      <c r="H34" s="23">
        <v>480</v>
      </c>
      <c r="I34" s="8">
        <v>0</v>
      </c>
      <c r="J34" s="13">
        <f t="shared" si="0"/>
        <v>0</v>
      </c>
      <c r="K34" s="12"/>
      <c r="L34" s="12"/>
    </row>
    <row r="35" spans="1:12" ht="91.5" customHeight="1" x14ac:dyDescent="0.3">
      <c r="A35" s="36"/>
      <c r="B35" s="31" t="s">
        <v>55</v>
      </c>
      <c r="C35" s="22" t="s">
        <v>176</v>
      </c>
      <c r="D35" s="16">
        <v>117.79999999999998</v>
      </c>
      <c r="E35" s="11" t="s">
        <v>16</v>
      </c>
      <c r="F35" s="12" t="s">
        <v>274</v>
      </c>
      <c r="G35" s="23">
        <v>1440</v>
      </c>
      <c r="H35" s="23">
        <v>288</v>
      </c>
      <c r="I35" s="8">
        <v>0</v>
      </c>
      <c r="J35" s="13">
        <f t="shared" si="0"/>
        <v>0</v>
      </c>
      <c r="K35" s="12"/>
      <c r="L35" s="12"/>
    </row>
    <row r="36" spans="1:12" ht="91.5" customHeight="1" x14ac:dyDescent="0.3">
      <c r="A36" s="36"/>
      <c r="B36" s="31" t="s">
        <v>56</v>
      </c>
      <c r="C36" s="22" t="s">
        <v>177</v>
      </c>
      <c r="D36" s="16">
        <v>127.09999999999998</v>
      </c>
      <c r="E36" s="11" t="s">
        <v>16</v>
      </c>
      <c r="F36" s="12" t="s">
        <v>274</v>
      </c>
      <c r="G36" s="23">
        <v>1440</v>
      </c>
      <c r="H36" s="23">
        <v>288</v>
      </c>
      <c r="I36" s="8">
        <v>0</v>
      </c>
      <c r="J36" s="13">
        <f t="shared" si="0"/>
        <v>0</v>
      </c>
      <c r="K36" s="12"/>
      <c r="L36" s="12"/>
    </row>
    <row r="37" spans="1:12" ht="91.5" customHeight="1" x14ac:dyDescent="0.3">
      <c r="A37" s="36"/>
      <c r="B37" s="31" t="s">
        <v>57</v>
      </c>
      <c r="C37" s="22" t="s">
        <v>178</v>
      </c>
      <c r="D37" s="16">
        <v>127.09999999999998</v>
      </c>
      <c r="E37" s="11" t="s">
        <v>16</v>
      </c>
      <c r="F37" s="12" t="s">
        <v>274</v>
      </c>
      <c r="G37" s="23">
        <v>1440</v>
      </c>
      <c r="H37" s="23">
        <v>288</v>
      </c>
      <c r="I37" s="8">
        <v>0</v>
      </c>
      <c r="J37" s="13">
        <f t="shared" si="0"/>
        <v>0</v>
      </c>
      <c r="K37" s="12"/>
      <c r="L37" s="12"/>
    </row>
    <row r="38" spans="1:12" ht="91.5" customHeight="1" x14ac:dyDescent="0.3">
      <c r="A38" s="36"/>
      <c r="B38" s="31" t="s">
        <v>58</v>
      </c>
      <c r="C38" s="22" t="s">
        <v>179</v>
      </c>
      <c r="D38" s="16">
        <v>155</v>
      </c>
      <c r="E38" s="11" t="s">
        <v>16</v>
      </c>
      <c r="F38" s="12" t="s">
        <v>274</v>
      </c>
      <c r="G38" s="23">
        <v>1440</v>
      </c>
      <c r="H38" s="23">
        <v>288</v>
      </c>
      <c r="I38" s="8">
        <v>0</v>
      </c>
      <c r="J38" s="13">
        <f t="shared" si="0"/>
        <v>0</v>
      </c>
      <c r="K38" s="12"/>
      <c r="L38" s="12"/>
    </row>
    <row r="39" spans="1:12" ht="91.5" customHeight="1" x14ac:dyDescent="0.3">
      <c r="A39" s="35"/>
      <c r="B39" s="31" t="s">
        <v>59</v>
      </c>
      <c r="C39" s="22" t="s">
        <v>180</v>
      </c>
      <c r="D39" s="16">
        <v>173.59999999999997</v>
      </c>
      <c r="E39" s="11" t="s">
        <v>16</v>
      </c>
      <c r="F39" s="12" t="s">
        <v>274</v>
      </c>
      <c r="G39" s="23">
        <v>1440</v>
      </c>
      <c r="H39" s="23">
        <v>288</v>
      </c>
      <c r="I39" s="8">
        <v>0</v>
      </c>
      <c r="J39" s="13">
        <f t="shared" si="0"/>
        <v>0</v>
      </c>
      <c r="K39" s="12"/>
      <c r="L39" s="12"/>
    </row>
    <row r="40" spans="1:12" ht="91.5" customHeight="1" x14ac:dyDescent="0.3">
      <c r="A40" s="37"/>
      <c r="B40" s="31" t="s">
        <v>60</v>
      </c>
      <c r="C40" s="22" t="s">
        <v>181</v>
      </c>
      <c r="D40" s="16">
        <v>210.8</v>
      </c>
      <c r="E40" s="11" t="s">
        <v>16</v>
      </c>
      <c r="F40" s="12" t="s">
        <v>274</v>
      </c>
      <c r="G40" s="23">
        <v>1440</v>
      </c>
      <c r="H40" s="23">
        <v>288</v>
      </c>
      <c r="I40" s="8">
        <v>0</v>
      </c>
      <c r="J40" s="13">
        <f t="shared" si="0"/>
        <v>0</v>
      </c>
      <c r="K40" s="12"/>
      <c r="L40" s="12"/>
    </row>
    <row r="41" spans="1:12" ht="91.5" customHeight="1" x14ac:dyDescent="0.3">
      <c r="A41" s="37"/>
      <c r="B41" s="31" t="s">
        <v>61</v>
      </c>
      <c r="C41" s="22" t="s">
        <v>182</v>
      </c>
      <c r="D41" s="16">
        <v>237.15000000000003</v>
      </c>
      <c r="E41" s="11" t="s">
        <v>16</v>
      </c>
      <c r="F41" s="12" t="s">
        <v>274</v>
      </c>
      <c r="G41" s="23">
        <v>1440</v>
      </c>
      <c r="H41" s="23">
        <v>288</v>
      </c>
      <c r="I41" s="8">
        <v>0</v>
      </c>
      <c r="J41" s="13">
        <f t="shared" si="0"/>
        <v>0</v>
      </c>
      <c r="K41" s="12"/>
      <c r="L41" s="12"/>
    </row>
    <row r="42" spans="1:12" ht="91.5" customHeight="1" x14ac:dyDescent="0.3">
      <c r="A42" s="35"/>
      <c r="B42" s="31" t="s">
        <v>62</v>
      </c>
      <c r="C42" s="22" t="s">
        <v>183</v>
      </c>
      <c r="D42" s="16">
        <v>173.59999999999997</v>
      </c>
      <c r="E42" s="11" t="s">
        <v>16</v>
      </c>
      <c r="F42" s="12" t="s">
        <v>274</v>
      </c>
      <c r="G42" s="23">
        <v>1440</v>
      </c>
      <c r="H42" s="23">
        <v>288</v>
      </c>
      <c r="I42" s="8">
        <v>0</v>
      </c>
      <c r="J42" s="13">
        <f t="shared" si="0"/>
        <v>0</v>
      </c>
      <c r="K42" s="12"/>
      <c r="L42" s="12"/>
    </row>
    <row r="43" spans="1:12" ht="91.5" customHeight="1" x14ac:dyDescent="0.3">
      <c r="A43" s="35"/>
      <c r="B43" s="31" t="s">
        <v>63</v>
      </c>
      <c r="C43" s="22" t="s">
        <v>184</v>
      </c>
      <c r="D43" s="16">
        <v>210.8</v>
      </c>
      <c r="E43" s="11" t="s">
        <v>16</v>
      </c>
      <c r="F43" s="12" t="s">
        <v>274</v>
      </c>
      <c r="G43" s="23">
        <v>1440</v>
      </c>
      <c r="H43" s="23">
        <v>288</v>
      </c>
      <c r="I43" s="8">
        <v>0</v>
      </c>
      <c r="J43" s="13">
        <f t="shared" si="0"/>
        <v>0</v>
      </c>
      <c r="K43" s="12"/>
      <c r="L43" s="12"/>
    </row>
    <row r="44" spans="1:12" ht="91.5" customHeight="1" x14ac:dyDescent="0.3">
      <c r="A44" s="35"/>
      <c r="B44" s="31" t="s">
        <v>64</v>
      </c>
      <c r="C44" s="22" t="s">
        <v>185</v>
      </c>
      <c r="D44" s="16">
        <v>235.59999999999997</v>
      </c>
      <c r="E44" s="11" t="s">
        <v>16</v>
      </c>
      <c r="F44" s="12" t="s">
        <v>274</v>
      </c>
      <c r="G44" s="23">
        <v>1440</v>
      </c>
      <c r="H44" s="23">
        <v>288</v>
      </c>
      <c r="I44" s="8">
        <v>0</v>
      </c>
      <c r="J44" s="13">
        <f t="shared" si="0"/>
        <v>0</v>
      </c>
      <c r="K44" s="12"/>
      <c r="L44" s="12"/>
    </row>
    <row r="45" spans="1:12" ht="91.5" customHeight="1" x14ac:dyDescent="0.3">
      <c r="A45" s="35"/>
      <c r="B45" s="31" t="s">
        <v>65</v>
      </c>
      <c r="C45" s="22" t="s">
        <v>186</v>
      </c>
      <c r="D45" s="16">
        <v>148.80000000000001</v>
      </c>
      <c r="E45" s="11" t="s">
        <v>16</v>
      </c>
      <c r="F45" s="12" t="s">
        <v>274</v>
      </c>
      <c r="G45" s="23">
        <v>1440</v>
      </c>
      <c r="H45" s="23">
        <v>288</v>
      </c>
      <c r="I45" s="8">
        <v>0</v>
      </c>
      <c r="J45" s="13">
        <f t="shared" si="0"/>
        <v>0</v>
      </c>
      <c r="K45" s="12"/>
      <c r="L45" s="12"/>
    </row>
    <row r="46" spans="1:12" ht="91.5" customHeight="1" x14ac:dyDescent="0.3">
      <c r="A46" s="35"/>
      <c r="B46" s="31" t="s">
        <v>66</v>
      </c>
      <c r="C46" s="22" t="s">
        <v>187</v>
      </c>
      <c r="D46" s="16">
        <v>161.19999999999999</v>
      </c>
      <c r="E46" s="11" t="s">
        <v>16</v>
      </c>
      <c r="F46" s="12" t="s">
        <v>274</v>
      </c>
      <c r="G46" s="23">
        <v>1440</v>
      </c>
      <c r="H46" s="24">
        <v>288</v>
      </c>
      <c r="I46" s="8">
        <v>0</v>
      </c>
      <c r="J46" s="13">
        <f t="shared" si="0"/>
        <v>0</v>
      </c>
      <c r="K46" s="12"/>
      <c r="L46" s="12"/>
    </row>
    <row r="47" spans="1:12" ht="91.5" customHeight="1" x14ac:dyDescent="0.3">
      <c r="A47" s="38"/>
      <c r="B47" s="31" t="s">
        <v>67</v>
      </c>
      <c r="C47" s="22" t="s">
        <v>188</v>
      </c>
      <c r="D47" s="16">
        <v>189.09999999999997</v>
      </c>
      <c r="E47" s="11" t="s">
        <v>16</v>
      </c>
      <c r="F47" s="12" t="s">
        <v>274</v>
      </c>
      <c r="G47" s="23">
        <v>1440</v>
      </c>
      <c r="H47" s="24">
        <v>288</v>
      </c>
      <c r="I47" s="8">
        <v>0</v>
      </c>
      <c r="J47" s="13">
        <f t="shared" si="0"/>
        <v>0</v>
      </c>
      <c r="K47" s="12"/>
      <c r="L47" s="12"/>
    </row>
    <row r="48" spans="1:12" ht="91.5" customHeight="1" x14ac:dyDescent="0.3">
      <c r="A48" s="39"/>
      <c r="B48" s="31" t="s">
        <v>68</v>
      </c>
      <c r="C48" s="22" t="s">
        <v>189</v>
      </c>
      <c r="D48" s="16">
        <v>161.19999999999999</v>
      </c>
      <c r="E48" s="11" t="s">
        <v>16</v>
      </c>
      <c r="F48" s="12" t="s">
        <v>274</v>
      </c>
      <c r="G48" s="23">
        <v>1440</v>
      </c>
      <c r="H48" s="23">
        <v>288</v>
      </c>
      <c r="I48" s="8">
        <v>0</v>
      </c>
      <c r="J48" s="13">
        <f t="shared" si="0"/>
        <v>0</v>
      </c>
      <c r="K48" s="12"/>
      <c r="L48" s="12"/>
    </row>
    <row r="49" spans="1:12" ht="91.5" customHeight="1" x14ac:dyDescent="0.3">
      <c r="A49" s="35"/>
      <c r="B49" s="31" t="s">
        <v>69</v>
      </c>
      <c r="C49" s="22" t="s">
        <v>190</v>
      </c>
      <c r="D49" s="16">
        <v>155</v>
      </c>
      <c r="E49" s="11" t="s">
        <v>16</v>
      </c>
      <c r="F49" s="12" t="s">
        <v>274</v>
      </c>
      <c r="G49" s="23">
        <v>1440</v>
      </c>
      <c r="H49" s="23">
        <v>288</v>
      </c>
      <c r="I49" s="8">
        <v>0</v>
      </c>
      <c r="J49" s="13">
        <f t="shared" si="0"/>
        <v>0</v>
      </c>
      <c r="K49" s="12"/>
      <c r="L49" s="12"/>
    </row>
    <row r="50" spans="1:12" ht="91.5" customHeight="1" x14ac:dyDescent="0.3">
      <c r="A50" s="35"/>
      <c r="B50" s="31" t="s">
        <v>70</v>
      </c>
      <c r="C50" s="22" t="s">
        <v>191</v>
      </c>
      <c r="D50" s="16">
        <v>181.34999999999997</v>
      </c>
      <c r="E50" s="11" t="s">
        <v>16</v>
      </c>
      <c r="F50" s="12" t="s">
        <v>274</v>
      </c>
      <c r="G50" s="23">
        <v>1440</v>
      </c>
      <c r="H50" s="23">
        <v>288</v>
      </c>
      <c r="I50" s="8">
        <v>0</v>
      </c>
      <c r="J50" s="13">
        <f t="shared" si="0"/>
        <v>0</v>
      </c>
      <c r="K50" s="12"/>
      <c r="L50" s="12"/>
    </row>
    <row r="51" spans="1:12" ht="91.5" customHeight="1" x14ac:dyDescent="0.3">
      <c r="A51" s="35"/>
      <c r="B51" s="31" t="s">
        <v>71</v>
      </c>
      <c r="C51" s="22" t="s">
        <v>192</v>
      </c>
      <c r="D51" s="16">
        <v>167.40000000000003</v>
      </c>
      <c r="E51" s="11" t="s">
        <v>16</v>
      </c>
      <c r="F51" s="12" t="s">
        <v>274</v>
      </c>
      <c r="G51" s="23">
        <v>1440</v>
      </c>
      <c r="H51" s="23">
        <v>288</v>
      </c>
      <c r="I51" s="8">
        <v>0</v>
      </c>
      <c r="J51" s="13">
        <f t="shared" si="0"/>
        <v>0</v>
      </c>
      <c r="K51" s="12"/>
      <c r="L51" s="12"/>
    </row>
    <row r="52" spans="1:12" ht="91.5" customHeight="1" x14ac:dyDescent="0.3">
      <c r="A52" s="35"/>
      <c r="B52" s="31" t="s">
        <v>72</v>
      </c>
      <c r="C52" s="22" t="s">
        <v>193</v>
      </c>
      <c r="D52" s="16">
        <v>167.40000000000003</v>
      </c>
      <c r="E52" s="11" t="s">
        <v>16</v>
      </c>
      <c r="F52" s="12" t="s">
        <v>274</v>
      </c>
      <c r="G52" s="23">
        <v>1440</v>
      </c>
      <c r="H52" s="23">
        <v>288</v>
      </c>
      <c r="I52" s="8">
        <v>0</v>
      </c>
      <c r="J52" s="13">
        <f t="shared" si="0"/>
        <v>0</v>
      </c>
      <c r="K52" s="12"/>
      <c r="L52" s="12"/>
    </row>
    <row r="53" spans="1:12" ht="91.5" customHeight="1" x14ac:dyDescent="0.3">
      <c r="A53" s="35"/>
      <c r="B53" s="31" t="s">
        <v>73</v>
      </c>
      <c r="C53" s="22" t="s">
        <v>194</v>
      </c>
      <c r="D53" s="16">
        <v>303.8</v>
      </c>
      <c r="E53" s="11" t="s">
        <v>16</v>
      </c>
      <c r="F53" s="12" t="s">
        <v>274</v>
      </c>
      <c r="G53" s="23">
        <v>960</v>
      </c>
      <c r="H53" s="23">
        <v>192</v>
      </c>
      <c r="I53" s="8">
        <v>0</v>
      </c>
      <c r="J53" s="13">
        <f t="shared" si="0"/>
        <v>0</v>
      </c>
      <c r="K53" s="12"/>
      <c r="L53" s="12"/>
    </row>
    <row r="54" spans="1:12" ht="91.5" customHeight="1" x14ac:dyDescent="0.3">
      <c r="A54" s="35"/>
      <c r="B54" s="31" t="s">
        <v>74</v>
      </c>
      <c r="C54" s="22" t="s">
        <v>195</v>
      </c>
      <c r="D54" s="16">
        <v>229.40000000000003</v>
      </c>
      <c r="E54" s="11" t="s">
        <v>16</v>
      </c>
      <c r="F54" s="12" t="s">
        <v>274</v>
      </c>
      <c r="G54" s="23">
        <v>960</v>
      </c>
      <c r="H54" s="23">
        <v>192</v>
      </c>
      <c r="I54" s="8">
        <v>0</v>
      </c>
      <c r="J54" s="13">
        <f t="shared" si="0"/>
        <v>0</v>
      </c>
      <c r="K54" s="12"/>
      <c r="L54" s="12"/>
    </row>
    <row r="55" spans="1:12" ht="91.5" customHeight="1" x14ac:dyDescent="0.3">
      <c r="A55" s="35"/>
      <c r="B55" s="31" t="s">
        <v>75</v>
      </c>
      <c r="C55" s="22" t="s">
        <v>196</v>
      </c>
      <c r="D55" s="16">
        <v>229.40000000000003</v>
      </c>
      <c r="E55" s="11" t="s">
        <v>16</v>
      </c>
      <c r="F55" s="12" t="s">
        <v>274</v>
      </c>
      <c r="G55" s="23">
        <v>960</v>
      </c>
      <c r="H55" s="23">
        <v>192</v>
      </c>
      <c r="I55" s="8">
        <v>0</v>
      </c>
      <c r="J55" s="13">
        <f t="shared" si="0"/>
        <v>0</v>
      </c>
      <c r="K55" s="12"/>
      <c r="L55" s="12"/>
    </row>
    <row r="56" spans="1:12" ht="91.5" customHeight="1" x14ac:dyDescent="0.3">
      <c r="A56" s="35"/>
      <c r="B56" s="31" t="s">
        <v>76</v>
      </c>
      <c r="C56" s="22" t="s">
        <v>197</v>
      </c>
      <c r="D56" s="16">
        <v>341</v>
      </c>
      <c r="E56" s="11" t="s">
        <v>16</v>
      </c>
      <c r="F56" s="12" t="s">
        <v>274</v>
      </c>
      <c r="G56" s="23">
        <v>960</v>
      </c>
      <c r="H56" s="23">
        <v>192</v>
      </c>
      <c r="I56" s="8">
        <v>0</v>
      </c>
      <c r="J56" s="13">
        <f t="shared" si="0"/>
        <v>0</v>
      </c>
      <c r="K56" s="12"/>
      <c r="L56" s="12"/>
    </row>
    <row r="57" spans="1:12" ht="91.5" customHeight="1" x14ac:dyDescent="0.3">
      <c r="A57" s="39"/>
      <c r="B57" s="31" t="s">
        <v>77</v>
      </c>
      <c r="C57" s="22" t="s">
        <v>198</v>
      </c>
      <c r="D57" s="16">
        <v>220.09999999999997</v>
      </c>
      <c r="E57" s="11" t="s">
        <v>16</v>
      </c>
      <c r="F57" s="12" t="s">
        <v>274</v>
      </c>
      <c r="G57" s="23">
        <v>960</v>
      </c>
      <c r="H57" s="23">
        <v>192</v>
      </c>
      <c r="I57" s="8">
        <v>0</v>
      </c>
      <c r="J57" s="13">
        <f t="shared" si="0"/>
        <v>0</v>
      </c>
      <c r="K57" s="12"/>
      <c r="L57" s="12"/>
    </row>
    <row r="58" spans="1:12" ht="91.5" customHeight="1" x14ac:dyDescent="0.3">
      <c r="A58" s="35"/>
      <c r="B58" s="31" t="s">
        <v>78</v>
      </c>
      <c r="C58" s="22" t="s">
        <v>199</v>
      </c>
      <c r="D58" s="16">
        <v>341</v>
      </c>
      <c r="E58" s="11" t="s">
        <v>16</v>
      </c>
      <c r="F58" s="12" t="s">
        <v>274</v>
      </c>
      <c r="G58" s="23">
        <v>960</v>
      </c>
      <c r="H58" s="23">
        <v>192</v>
      </c>
      <c r="I58" s="8">
        <v>0</v>
      </c>
      <c r="J58" s="13">
        <f t="shared" si="0"/>
        <v>0</v>
      </c>
      <c r="K58" s="12"/>
      <c r="L58" s="12"/>
    </row>
    <row r="59" spans="1:12" ht="91.5" customHeight="1" x14ac:dyDescent="0.3">
      <c r="A59" s="35"/>
      <c r="B59" s="31" t="s">
        <v>79</v>
      </c>
      <c r="C59" s="22" t="s">
        <v>200</v>
      </c>
      <c r="D59" s="16">
        <v>390.6</v>
      </c>
      <c r="E59" s="11" t="s">
        <v>16</v>
      </c>
      <c r="F59" s="12" t="s">
        <v>274</v>
      </c>
      <c r="G59" s="23">
        <v>960</v>
      </c>
      <c r="H59" s="23">
        <v>192</v>
      </c>
      <c r="I59" s="8">
        <v>0</v>
      </c>
      <c r="J59" s="13">
        <f t="shared" si="0"/>
        <v>0</v>
      </c>
      <c r="K59" s="12"/>
      <c r="L59" s="12"/>
    </row>
    <row r="60" spans="1:12" ht="91.5" customHeight="1" x14ac:dyDescent="0.3">
      <c r="A60" s="38"/>
      <c r="B60" s="31" t="s">
        <v>80</v>
      </c>
      <c r="C60" s="22" t="s">
        <v>201</v>
      </c>
      <c r="D60" s="16">
        <v>220.09999999999997</v>
      </c>
      <c r="E60" s="11" t="s">
        <v>16</v>
      </c>
      <c r="F60" s="12" t="s">
        <v>274</v>
      </c>
      <c r="G60" s="23">
        <v>960</v>
      </c>
      <c r="H60" s="23">
        <v>192</v>
      </c>
      <c r="I60" s="8">
        <v>0</v>
      </c>
      <c r="J60" s="13">
        <f t="shared" si="0"/>
        <v>0</v>
      </c>
      <c r="K60" s="12"/>
      <c r="L60" s="12"/>
    </row>
    <row r="61" spans="1:12" ht="91.5" customHeight="1" x14ac:dyDescent="0.3">
      <c r="A61" s="35"/>
      <c r="B61" s="31" t="s">
        <v>81</v>
      </c>
      <c r="C61" s="22" t="s">
        <v>202</v>
      </c>
      <c r="D61" s="16">
        <v>620</v>
      </c>
      <c r="E61" s="11" t="s">
        <v>16</v>
      </c>
      <c r="F61" s="12" t="s">
        <v>274</v>
      </c>
      <c r="G61" s="23">
        <v>720</v>
      </c>
      <c r="H61" s="23">
        <v>144</v>
      </c>
      <c r="I61" s="8">
        <v>0</v>
      </c>
      <c r="J61" s="13">
        <f t="shared" si="0"/>
        <v>0</v>
      </c>
      <c r="K61" s="12"/>
      <c r="L61" s="12"/>
    </row>
    <row r="62" spans="1:12" ht="91.5" customHeight="1" x14ac:dyDescent="0.3">
      <c r="A62" s="35"/>
      <c r="B62" s="31" t="s">
        <v>82</v>
      </c>
      <c r="C62" s="22" t="s">
        <v>203</v>
      </c>
      <c r="D62" s="16">
        <v>675.8</v>
      </c>
      <c r="E62" s="11" t="s">
        <v>16</v>
      </c>
      <c r="F62" s="12" t="s">
        <v>274</v>
      </c>
      <c r="G62" s="23">
        <v>720</v>
      </c>
      <c r="H62" s="23">
        <v>144</v>
      </c>
      <c r="I62" s="8">
        <v>0</v>
      </c>
      <c r="J62" s="13">
        <f t="shared" si="0"/>
        <v>0</v>
      </c>
      <c r="K62" s="12"/>
      <c r="L62" s="12"/>
    </row>
    <row r="63" spans="1:12" ht="91.5" customHeight="1" x14ac:dyDescent="0.3">
      <c r="A63" s="39"/>
      <c r="B63" s="31" t="s">
        <v>83</v>
      </c>
      <c r="C63" s="22" t="s">
        <v>204</v>
      </c>
      <c r="D63" s="16">
        <v>713</v>
      </c>
      <c r="E63" s="11" t="s">
        <v>16</v>
      </c>
      <c r="F63" s="12" t="s">
        <v>274</v>
      </c>
      <c r="G63" s="23">
        <v>720</v>
      </c>
      <c r="H63" s="23">
        <v>144</v>
      </c>
      <c r="I63" s="8">
        <v>0</v>
      </c>
      <c r="J63" s="13">
        <f t="shared" si="0"/>
        <v>0</v>
      </c>
      <c r="K63" s="12"/>
      <c r="L63" s="12"/>
    </row>
    <row r="64" spans="1:12" ht="91.5" customHeight="1" x14ac:dyDescent="0.3">
      <c r="A64" s="39"/>
      <c r="B64" s="31" t="s">
        <v>84</v>
      </c>
      <c r="C64" s="22" t="s">
        <v>205</v>
      </c>
      <c r="D64" s="16">
        <v>837</v>
      </c>
      <c r="E64" s="11" t="s">
        <v>16</v>
      </c>
      <c r="F64" s="12" t="s">
        <v>274</v>
      </c>
      <c r="G64" s="23">
        <v>720</v>
      </c>
      <c r="H64" s="23">
        <v>144</v>
      </c>
      <c r="I64" s="8">
        <v>0</v>
      </c>
      <c r="J64" s="13">
        <f t="shared" si="0"/>
        <v>0</v>
      </c>
      <c r="K64" s="12"/>
      <c r="L64" s="12"/>
    </row>
    <row r="65" spans="1:12" ht="91.5" customHeight="1" x14ac:dyDescent="0.3">
      <c r="A65" s="24"/>
      <c r="B65" s="31" t="s">
        <v>85</v>
      </c>
      <c r="C65" s="22" t="s">
        <v>206</v>
      </c>
      <c r="D65" s="16">
        <v>1023</v>
      </c>
      <c r="E65" s="11" t="s">
        <v>16</v>
      </c>
      <c r="F65" s="12" t="s">
        <v>274</v>
      </c>
      <c r="G65" s="24">
        <v>1440</v>
      </c>
      <c r="H65" s="24">
        <v>288</v>
      </c>
      <c r="I65" s="8">
        <v>0</v>
      </c>
      <c r="J65" s="13">
        <f t="shared" si="0"/>
        <v>0</v>
      </c>
      <c r="K65" s="12"/>
      <c r="L65" s="12"/>
    </row>
    <row r="66" spans="1:12" ht="91.5" customHeight="1" x14ac:dyDescent="0.3">
      <c r="A66" s="35"/>
      <c r="B66" s="31" t="s">
        <v>86</v>
      </c>
      <c r="C66" s="22" t="s">
        <v>207</v>
      </c>
      <c r="D66" s="16">
        <v>161.19999999999999</v>
      </c>
      <c r="E66" s="11" t="s">
        <v>16</v>
      </c>
      <c r="F66" s="12" t="s">
        <v>274</v>
      </c>
      <c r="G66" s="24">
        <v>1440</v>
      </c>
      <c r="H66" s="24">
        <v>288</v>
      </c>
      <c r="I66" s="8">
        <v>0</v>
      </c>
      <c r="J66" s="13">
        <f t="shared" si="0"/>
        <v>0</v>
      </c>
      <c r="K66" s="12"/>
      <c r="L66" s="12"/>
    </row>
    <row r="67" spans="1:12" ht="91.5" customHeight="1" x14ac:dyDescent="0.3">
      <c r="A67" s="35"/>
      <c r="B67" s="31" t="s">
        <v>87</v>
      </c>
      <c r="C67" s="22" t="s">
        <v>208</v>
      </c>
      <c r="D67" s="16">
        <v>142.6</v>
      </c>
      <c r="E67" s="11" t="s">
        <v>16</v>
      </c>
      <c r="F67" s="12" t="s">
        <v>274</v>
      </c>
      <c r="G67" s="24">
        <v>1440</v>
      </c>
      <c r="H67" s="24">
        <v>288</v>
      </c>
      <c r="I67" s="8">
        <v>0</v>
      </c>
      <c r="J67" s="13">
        <f t="shared" ref="J67:J130" si="1">D67*I67</f>
        <v>0</v>
      </c>
      <c r="K67" s="12"/>
      <c r="L67" s="12"/>
    </row>
    <row r="68" spans="1:12" ht="91.5" customHeight="1" x14ac:dyDescent="0.3">
      <c r="A68" s="35"/>
      <c r="B68" s="31" t="s">
        <v>88</v>
      </c>
      <c r="C68" s="22" t="s">
        <v>209</v>
      </c>
      <c r="D68" s="16">
        <v>161.19999999999999</v>
      </c>
      <c r="E68" s="11" t="s">
        <v>16</v>
      </c>
      <c r="F68" s="12" t="s">
        <v>274</v>
      </c>
      <c r="G68" s="24">
        <v>1440</v>
      </c>
      <c r="H68" s="24">
        <v>288</v>
      </c>
      <c r="I68" s="8">
        <v>0</v>
      </c>
      <c r="J68" s="13">
        <f t="shared" si="1"/>
        <v>0</v>
      </c>
      <c r="K68" s="12"/>
      <c r="L68" s="12"/>
    </row>
    <row r="69" spans="1:12" ht="91.5" customHeight="1" x14ac:dyDescent="0.3">
      <c r="A69" s="35"/>
      <c r="B69" s="31" t="s">
        <v>89</v>
      </c>
      <c r="C69" s="22" t="s">
        <v>210</v>
      </c>
      <c r="D69" s="16">
        <v>161.19999999999999</v>
      </c>
      <c r="E69" s="11" t="s">
        <v>16</v>
      </c>
      <c r="F69" s="12" t="s">
        <v>274</v>
      </c>
      <c r="G69" s="24">
        <v>1440</v>
      </c>
      <c r="H69" s="24">
        <v>288</v>
      </c>
      <c r="I69" s="8">
        <v>0</v>
      </c>
      <c r="J69" s="13">
        <f t="shared" si="1"/>
        <v>0</v>
      </c>
      <c r="K69" s="12"/>
      <c r="L69" s="12"/>
    </row>
    <row r="70" spans="1:12" ht="91.5" customHeight="1" x14ac:dyDescent="0.3">
      <c r="A70" s="39"/>
      <c r="B70" s="31" t="s">
        <v>90</v>
      </c>
      <c r="C70" s="22" t="s">
        <v>211</v>
      </c>
      <c r="D70" s="16">
        <v>179.8</v>
      </c>
      <c r="E70" s="11" t="s">
        <v>16</v>
      </c>
      <c r="F70" s="12" t="s">
        <v>274</v>
      </c>
      <c r="G70" s="24">
        <v>1440</v>
      </c>
      <c r="H70" s="24">
        <v>288</v>
      </c>
      <c r="I70" s="8">
        <v>0</v>
      </c>
      <c r="J70" s="13">
        <f t="shared" si="1"/>
        <v>0</v>
      </c>
      <c r="K70" s="12"/>
      <c r="L70" s="12"/>
    </row>
    <row r="71" spans="1:12" ht="91.5" customHeight="1" x14ac:dyDescent="0.3">
      <c r="A71" s="39"/>
      <c r="B71" s="31" t="s">
        <v>91</v>
      </c>
      <c r="C71" s="22" t="s">
        <v>212</v>
      </c>
      <c r="D71" s="16">
        <v>210.8</v>
      </c>
      <c r="E71" s="11" t="s">
        <v>16</v>
      </c>
      <c r="F71" s="12" t="s">
        <v>274</v>
      </c>
      <c r="G71" s="24">
        <v>1440</v>
      </c>
      <c r="H71" s="24">
        <v>288</v>
      </c>
      <c r="I71" s="8">
        <v>0</v>
      </c>
      <c r="J71" s="13">
        <f t="shared" si="1"/>
        <v>0</v>
      </c>
      <c r="K71" s="12"/>
      <c r="L71" s="12"/>
    </row>
    <row r="72" spans="1:12" ht="91.5" customHeight="1" x14ac:dyDescent="0.3">
      <c r="A72" s="39"/>
      <c r="B72" s="31" t="s">
        <v>92</v>
      </c>
      <c r="C72" s="22" t="s">
        <v>213</v>
      </c>
      <c r="D72" s="16">
        <v>145.69999999999999</v>
      </c>
      <c r="E72" s="11" t="s">
        <v>16</v>
      </c>
      <c r="F72" s="12" t="s">
        <v>274</v>
      </c>
      <c r="G72" s="24">
        <v>1440</v>
      </c>
      <c r="H72" s="24">
        <v>288</v>
      </c>
      <c r="I72" s="8">
        <v>0</v>
      </c>
      <c r="J72" s="13">
        <f t="shared" si="1"/>
        <v>0</v>
      </c>
      <c r="K72" s="12"/>
      <c r="L72" s="12"/>
    </row>
    <row r="73" spans="1:12" ht="91.5" customHeight="1" x14ac:dyDescent="0.3">
      <c r="A73" s="39"/>
      <c r="B73" s="31" t="s">
        <v>93</v>
      </c>
      <c r="C73" s="22" t="s">
        <v>214</v>
      </c>
      <c r="D73" s="16">
        <v>145.69999999999999</v>
      </c>
      <c r="E73" s="11" t="s">
        <v>16</v>
      </c>
      <c r="F73" s="12" t="s">
        <v>274</v>
      </c>
      <c r="G73" s="24">
        <v>1440</v>
      </c>
      <c r="H73" s="24">
        <v>288</v>
      </c>
      <c r="I73" s="8">
        <v>0</v>
      </c>
      <c r="J73" s="13">
        <f t="shared" si="1"/>
        <v>0</v>
      </c>
      <c r="K73" s="12"/>
      <c r="L73" s="12"/>
    </row>
    <row r="74" spans="1:12" ht="91.5" customHeight="1" x14ac:dyDescent="0.3">
      <c r="A74" s="39"/>
      <c r="B74" s="31" t="s">
        <v>94</v>
      </c>
      <c r="C74" s="22" t="s">
        <v>215</v>
      </c>
      <c r="D74" s="16">
        <v>145.69999999999999</v>
      </c>
      <c r="E74" s="11" t="s">
        <v>16</v>
      </c>
      <c r="F74" s="12" t="s">
        <v>274</v>
      </c>
      <c r="G74" s="24">
        <v>1440</v>
      </c>
      <c r="H74" s="24">
        <v>288</v>
      </c>
      <c r="I74" s="8">
        <v>0</v>
      </c>
      <c r="J74" s="13">
        <f t="shared" si="1"/>
        <v>0</v>
      </c>
      <c r="K74" s="12"/>
      <c r="L74" s="12"/>
    </row>
    <row r="75" spans="1:12" ht="91.5" customHeight="1" x14ac:dyDescent="0.3">
      <c r="A75" s="40"/>
      <c r="B75" s="31" t="s">
        <v>95</v>
      </c>
      <c r="C75" s="22" t="s">
        <v>216</v>
      </c>
      <c r="D75" s="16">
        <v>159.65</v>
      </c>
      <c r="E75" s="11" t="s">
        <v>16</v>
      </c>
      <c r="F75" s="12" t="s">
        <v>274</v>
      </c>
      <c r="G75" s="24">
        <v>1440</v>
      </c>
      <c r="H75" s="24">
        <v>288</v>
      </c>
      <c r="I75" s="8">
        <v>0</v>
      </c>
      <c r="J75" s="13">
        <f t="shared" si="1"/>
        <v>0</v>
      </c>
      <c r="K75" s="12"/>
      <c r="L75" s="12"/>
    </row>
    <row r="76" spans="1:12" ht="91.5" customHeight="1" x14ac:dyDescent="0.3">
      <c r="A76" s="39"/>
      <c r="B76" s="31" t="s">
        <v>96</v>
      </c>
      <c r="C76" s="22" t="s">
        <v>217</v>
      </c>
      <c r="D76" s="16">
        <v>142.6</v>
      </c>
      <c r="E76" s="11" t="s">
        <v>16</v>
      </c>
      <c r="F76" s="12" t="s">
        <v>274</v>
      </c>
      <c r="G76" s="24">
        <v>1440</v>
      </c>
      <c r="H76" s="24">
        <v>288</v>
      </c>
      <c r="I76" s="8">
        <v>0</v>
      </c>
      <c r="J76" s="13">
        <f t="shared" si="1"/>
        <v>0</v>
      </c>
      <c r="K76" s="12"/>
      <c r="L76" s="12"/>
    </row>
    <row r="77" spans="1:12" ht="91.5" customHeight="1" x14ac:dyDescent="0.3">
      <c r="A77" s="39"/>
      <c r="B77" s="31" t="s">
        <v>97</v>
      </c>
      <c r="C77" s="22" t="s">
        <v>218</v>
      </c>
      <c r="D77" s="16">
        <v>145.69999999999999</v>
      </c>
      <c r="E77" s="11" t="s">
        <v>16</v>
      </c>
      <c r="F77" s="12" t="s">
        <v>274</v>
      </c>
      <c r="G77" s="24">
        <v>1440</v>
      </c>
      <c r="H77" s="24">
        <v>288</v>
      </c>
      <c r="I77" s="8">
        <v>0</v>
      </c>
      <c r="J77" s="13">
        <f t="shared" si="1"/>
        <v>0</v>
      </c>
      <c r="K77" s="12"/>
      <c r="L77" s="12"/>
    </row>
    <row r="78" spans="1:12" ht="91.5" customHeight="1" x14ac:dyDescent="0.3">
      <c r="A78" s="40"/>
      <c r="B78" s="31" t="s">
        <v>98</v>
      </c>
      <c r="C78" s="22" t="s">
        <v>219</v>
      </c>
      <c r="D78" s="16">
        <v>155</v>
      </c>
      <c r="E78" s="11" t="s">
        <v>16</v>
      </c>
      <c r="F78" s="12" t="s">
        <v>274</v>
      </c>
      <c r="G78" s="24">
        <v>1440</v>
      </c>
      <c r="H78" s="24">
        <v>288</v>
      </c>
      <c r="I78" s="8">
        <v>0</v>
      </c>
      <c r="J78" s="13">
        <f t="shared" si="1"/>
        <v>0</v>
      </c>
      <c r="K78" s="12"/>
      <c r="L78" s="12"/>
    </row>
    <row r="79" spans="1:12" ht="91.5" customHeight="1" x14ac:dyDescent="0.3">
      <c r="A79" s="40"/>
      <c r="B79" s="31" t="s">
        <v>99</v>
      </c>
      <c r="C79" s="22" t="s">
        <v>220</v>
      </c>
      <c r="D79" s="16">
        <v>155</v>
      </c>
      <c r="E79" s="11" t="s">
        <v>16</v>
      </c>
      <c r="F79" s="12" t="s">
        <v>274</v>
      </c>
      <c r="G79" s="24">
        <v>1440</v>
      </c>
      <c r="H79" s="24">
        <v>288</v>
      </c>
      <c r="I79" s="8">
        <v>0</v>
      </c>
      <c r="J79" s="13">
        <f t="shared" si="1"/>
        <v>0</v>
      </c>
      <c r="K79" s="12"/>
      <c r="L79" s="12"/>
    </row>
    <row r="80" spans="1:12" ht="91.5" customHeight="1" x14ac:dyDescent="0.3">
      <c r="A80" s="35"/>
      <c r="B80" s="31" t="s">
        <v>100</v>
      </c>
      <c r="C80" s="22" t="s">
        <v>221</v>
      </c>
      <c r="D80" s="16">
        <v>179.8</v>
      </c>
      <c r="E80" s="11" t="s">
        <v>16</v>
      </c>
      <c r="F80" s="12" t="s">
        <v>274</v>
      </c>
      <c r="G80" s="24">
        <v>1440</v>
      </c>
      <c r="H80" s="24">
        <v>288</v>
      </c>
      <c r="I80" s="8">
        <v>0</v>
      </c>
      <c r="J80" s="13">
        <f t="shared" si="1"/>
        <v>0</v>
      </c>
      <c r="K80" s="12"/>
      <c r="L80" s="12"/>
    </row>
    <row r="81" spans="1:12" ht="91.5" customHeight="1" x14ac:dyDescent="0.3">
      <c r="A81" s="39"/>
      <c r="B81" s="31" t="s">
        <v>101</v>
      </c>
      <c r="C81" s="22" t="s">
        <v>222</v>
      </c>
      <c r="D81" s="16">
        <v>139.5</v>
      </c>
      <c r="E81" s="11" t="s">
        <v>16</v>
      </c>
      <c r="F81" s="12" t="s">
        <v>274</v>
      </c>
      <c r="G81" s="24">
        <v>1440</v>
      </c>
      <c r="H81" s="24">
        <v>288</v>
      </c>
      <c r="I81" s="8">
        <v>0</v>
      </c>
      <c r="J81" s="13">
        <f t="shared" si="1"/>
        <v>0</v>
      </c>
      <c r="K81" s="12"/>
      <c r="L81" s="12"/>
    </row>
    <row r="82" spans="1:12" ht="91.5" customHeight="1" x14ac:dyDescent="0.3">
      <c r="A82" s="39"/>
      <c r="B82" s="31" t="s">
        <v>102</v>
      </c>
      <c r="C82" s="22" t="s">
        <v>223</v>
      </c>
      <c r="D82" s="16">
        <v>186</v>
      </c>
      <c r="E82" s="11" t="s">
        <v>16</v>
      </c>
      <c r="F82" s="12" t="s">
        <v>274</v>
      </c>
      <c r="G82" s="24">
        <v>1440</v>
      </c>
      <c r="H82" s="24">
        <v>288</v>
      </c>
      <c r="I82" s="8">
        <v>0</v>
      </c>
      <c r="J82" s="13">
        <f t="shared" si="1"/>
        <v>0</v>
      </c>
      <c r="K82" s="12"/>
      <c r="L82" s="12"/>
    </row>
    <row r="83" spans="1:12" ht="91.5" customHeight="1" x14ac:dyDescent="0.3">
      <c r="A83" s="39"/>
      <c r="B83" s="31" t="s">
        <v>103</v>
      </c>
      <c r="C83" s="22" t="s">
        <v>224</v>
      </c>
      <c r="D83" s="16">
        <v>254.19999999999996</v>
      </c>
      <c r="E83" s="11" t="s">
        <v>16</v>
      </c>
      <c r="F83" s="12" t="s">
        <v>274</v>
      </c>
      <c r="G83" s="24">
        <v>1440</v>
      </c>
      <c r="H83" s="24">
        <v>288</v>
      </c>
      <c r="I83" s="8">
        <v>0</v>
      </c>
      <c r="J83" s="13">
        <f t="shared" si="1"/>
        <v>0</v>
      </c>
      <c r="K83" s="12"/>
      <c r="L83" s="12"/>
    </row>
    <row r="84" spans="1:12" ht="91.5" customHeight="1" x14ac:dyDescent="0.3">
      <c r="A84" s="24"/>
      <c r="B84" s="31" t="s">
        <v>104</v>
      </c>
      <c r="C84" s="22" t="s">
        <v>225</v>
      </c>
      <c r="D84" s="16">
        <v>288.3</v>
      </c>
      <c r="E84" s="11" t="s">
        <v>16</v>
      </c>
      <c r="F84" s="12" t="s">
        <v>274</v>
      </c>
      <c r="G84" s="24">
        <v>1440</v>
      </c>
      <c r="H84" s="24">
        <v>288</v>
      </c>
      <c r="I84" s="8">
        <v>0</v>
      </c>
      <c r="J84" s="13">
        <f t="shared" si="1"/>
        <v>0</v>
      </c>
      <c r="K84" s="12"/>
      <c r="L84" s="12"/>
    </row>
    <row r="85" spans="1:12" ht="91.5" customHeight="1" x14ac:dyDescent="0.3">
      <c r="A85" s="39"/>
      <c r="B85" s="31" t="s">
        <v>105</v>
      </c>
      <c r="C85" s="22" t="s">
        <v>226</v>
      </c>
      <c r="D85" s="16">
        <v>254.19999999999996</v>
      </c>
      <c r="E85" s="11" t="s">
        <v>16</v>
      </c>
      <c r="F85" s="12" t="s">
        <v>274</v>
      </c>
      <c r="G85" s="24">
        <v>1440</v>
      </c>
      <c r="H85" s="24">
        <v>288</v>
      </c>
      <c r="I85" s="8">
        <v>0</v>
      </c>
      <c r="J85" s="13">
        <f t="shared" si="1"/>
        <v>0</v>
      </c>
      <c r="K85" s="12"/>
      <c r="L85" s="12"/>
    </row>
    <row r="86" spans="1:12" ht="91.5" customHeight="1" x14ac:dyDescent="0.3">
      <c r="A86" s="39"/>
      <c r="B86" s="31" t="s">
        <v>106</v>
      </c>
      <c r="C86" s="22" t="s">
        <v>227</v>
      </c>
      <c r="D86" s="16">
        <v>341</v>
      </c>
      <c r="E86" s="11" t="s">
        <v>16</v>
      </c>
      <c r="F86" s="12" t="s">
        <v>274</v>
      </c>
      <c r="G86" s="23">
        <v>720</v>
      </c>
      <c r="H86" s="24">
        <v>144</v>
      </c>
      <c r="I86" s="8">
        <v>0</v>
      </c>
      <c r="J86" s="13">
        <f t="shared" si="1"/>
        <v>0</v>
      </c>
      <c r="K86" s="12"/>
      <c r="L86" s="12"/>
    </row>
    <row r="87" spans="1:12" ht="91.5" customHeight="1" x14ac:dyDescent="0.3">
      <c r="A87" s="39"/>
      <c r="B87" s="31" t="s">
        <v>107</v>
      </c>
      <c r="C87" s="22" t="s">
        <v>228</v>
      </c>
      <c r="D87" s="16">
        <v>403</v>
      </c>
      <c r="E87" s="11" t="s">
        <v>16</v>
      </c>
      <c r="F87" s="12" t="s">
        <v>274</v>
      </c>
      <c r="G87" s="23">
        <v>720</v>
      </c>
      <c r="H87" s="23">
        <v>144</v>
      </c>
      <c r="I87" s="8">
        <v>0</v>
      </c>
      <c r="J87" s="13">
        <f t="shared" si="1"/>
        <v>0</v>
      </c>
      <c r="K87" s="12"/>
      <c r="L87" s="12"/>
    </row>
    <row r="88" spans="1:12" ht="91.5" customHeight="1" x14ac:dyDescent="0.3">
      <c r="A88" s="39"/>
      <c r="B88" s="31" t="s">
        <v>108</v>
      </c>
      <c r="C88" s="22" t="s">
        <v>229</v>
      </c>
      <c r="D88" s="16">
        <v>341</v>
      </c>
      <c r="E88" s="11" t="s">
        <v>16</v>
      </c>
      <c r="F88" s="12" t="s">
        <v>274</v>
      </c>
      <c r="G88" s="23">
        <v>720</v>
      </c>
      <c r="H88" s="23">
        <v>144</v>
      </c>
      <c r="I88" s="8">
        <v>0</v>
      </c>
      <c r="J88" s="13">
        <f t="shared" si="1"/>
        <v>0</v>
      </c>
      <c r="K88" s="12"/>
      <c r="L88" s="12"/>
    </row>
    <row r="89" spans="1:12" ht="91.5" customHeight="1" x14ac:dyDescent="0.3">
      <c r="A89" s="39"/>
      <c r="B89" s="31" t="s">
        <v>109</v>
      </c>
      <c r="C89" s="22" t="s">
        <v>230</v>
      </c>
      <c r="D89" s="16">
        <v>403</v>
      </c>
      <c r="E89" s="11" t="s">
        <v>16</v>
      </c>
      <c r="F89" s="12" t="s">
        <v>274</v>
      </c>
      <c r="G89" s="23">
        <v>720</v>
      </c>
      <c r="H89" s="24">
        <v>144</v>
      </c>
      <c r="I89" s="8">
        <v>0</v>
      </c>
      <c r="J89" s="13">
        <f t="shared" si="1"/>
        <v>0</v>
      </c>
      <c r="K89" s="12"/>
      <c r="L89" s="12"/>
    </row>
    <row r="90" spans="1:12" ht="91.5" customHeight="1" x14ac:dyDescent="0.3">
      <c r="A90" s="39"/>
      <c r="B90" s="31" t="s">
        <v>110</v>
      </c>
      <c r="C90" s="22" t="s">
        <v>231</v>
      </c>
      <c r="D90" s="16">
        <v>179.8</v>
      </c>
      <c r="E90" s="11" t="s">
        <v>16</v>
      </c>
      <c r="F90" s="12" t="s">
        <v>274</v>
      </c>
      <c r="G90" s="23">
        <v>1440</v>
      </c>
      <c r="H90" s="23">
        <v>288</v>
      </c>
      <c r="I90" s="8">
        <v>0</v>
      </c>
      <c r="J90" s="13">
        <f t="shared" si="1"/>
        <v>0</v>
      </c>
      <c r="K90" s="12"/>
      <c r="L90" s="12"/>
    </row>
    <row r="91" spans="1:12" ht="91.5" customHeight="1" x14ac:dyDescent="0.3">
      <c r="A91" s="40"/>
      <c r="B91" s="31" t="s">
        <v>111</v>
      </c>
      <c r="C91" s="22" t="s">
        <v>232</v>
      </c>
      <c r="D91" s="16">
        <v>179.8</v>
      </c>
      <c r="E91" s="11" t="s">
        <v>16</v>
      </c>
      <c r="F91" s="12" t="s">
        <v>274</v>
      </c>
      <c r="G91" s="23">
        <v>1440</v>
      </c>
      <c r="H91" s="23">
        <v>288</v>
      </c>
      <c r="I91" s="8">
        <v>0</v>
      </c>
      <c r="J91" s="13">
        <f t="shared" si="1"/>
        <v>0</v>
      </c>
      <c r="K91" s="12"/>
      <c r="L91" s="12"/>
    </row>
    <row r="92" spans="1:12" ht="91.5" customHeight="1" x14ac:dyDescent="0.3">
      <c r="A92" s="39"/>
      <c r="B92" s="31" t="s">
        <v>112</v>
      </c>
      <c r="C92" s="22" t="s">
        <v>233</v>
      </c>
      <c r="D92" s="16">
        <v>210.8</v>
      </c>
      <c r="E92" s="11" t="s">
        <v>16</v>
      </c>
      <c r="F92" s="12" t="s">
        <v>274</v>
      </c>
      <c r="G92" s="23">
        <v>1440</v>
      </c>
      <c r="H92" s="23">
        <v>288</v>
      </c>
      <c r="I92" s="8">
        <v>0</v>
      </c>
      <c r="J92" s="13">
        <f t="shared" si="1"/>
        <v>0</v>
      </c>
      <c r="K92" s="12"/>
      <c r="L92" s="12"/>
    </row>
    <row r="93" spans="1:12" ht="91.5" customHeight="1" x14ac:dyDescent="0.3">
      <c r="A93" s="39"/>
      <c r="B93" s="31" t="s">
        <v>113</v>
      </c>
      <c r="C93" s="22" t="s">
        <v>234</v>
      </c>
      <c r="D93" s="16">
        <v>182.90000000000003</v>
      </c>
      <c r="E93" s="11" t="s">
        <v>16</v>
      </c>
      <c r="F93" s="12" t="s">
        <v>274</v>
      </c>
      <c r="G93" s="23">
        <v>1440</v>
      </c>
      <c r="H93" s="23">
        <v>288</v>
      </c>
      <c r="I93" s="8">
        <v>0</v>
      </c>
      <c r="J93" s="13">
        <f t="shared" si="1"/>
        <v>0</v>
      </c>
      <c r="K93" s="12"/>
      <c r="L93" s="12"/>
    </row>
    <row r="94" spans="1:12" ht="91.5" customHeight="1" x14ac:dyDescent="0.3">
      <c r="A94" s="39"/>
      <c r="B94" s="31" t="s">
        <v>114</v>
      </c>
      <c r="C94" s="22" t="s">
        <v>235</v>
      </c>
      <c r="D94" s="16">
        <v>182.90000000000003</v>
      </c>
      <c r="E94" s="11" t="s">
        <v>16</v>
      </c>
      <c r="F94" s="12" t="s">
        <v>274</v>
      </c>
      <c r="G94" s="23">
        <v>1440</v>
      </c>
      <c r="H94" s="23">
        <v>288</v>
      </c>
      <c r="I94" s="8">
        <v>0</v>
      </c>
      <c r="J94" s="13">
        <f t="shared" si="1"/>
        <v>0</v>
      </c>
      <c r="K94" s="12"/>
      <c r="L94" s="12"/>
    </row>
    <row r="95" spans="1:12" ht="91.5" customHeight="1" x14ac:dyDescent="0.3">
      <c r="A95" s="39"/>
      <c r="B95" s="31" t="s">
        <v>115</v>
      </c>
      <c r="C95" s="22" t="s">
        <v>236</v>
      </c>
      <c r="D95" s="16">
        <v>210.8</v>
      </c>
      <c r="E95" s="11" t="s">
        <v>16</v>
      </c>
      <c r="F95" s="12" t="s">
        <v>274</v>
      </c>
      <c r="G95" s="23">
        <v>1440</v>
      </c>
      <c r="H95" s="23">
        <v>288</v>
      </c>
      <c r="I95" s="8">
        <v>0</v>
      </c>
      <c r="J95" s="13">
        <f t="shared" si="1"/>
        <v>0</v>
      </c>
      <c r="K95" s="12"/>
      <c r="L95" s="12"/>
    </row>
    <row r="96" spans="1:12" ht="91.5" customHeight="1" x14ac:dyDescent="0.3">
      <c r="A96" s="39"/>
      <c r="B96" s="31" t="s">
        <v>116</v>
      </c>
      <c r="C96" s="22" t="s">
        <v>237</v>
      </c>
      <c r="D96" s="16">
        <v>144.15</v>
      </c>
      <c r="E96" s="11" t="s">
        <v>16</v>
      </c>
      <c r="F96" s="12" t="s">
        <v>274</v>
      </c>
      <c r="G96" s="23">
        <v>1440</v>
      </c>
      <c r="H96" s="23">
        <v>288</v>
      </c>
      <c r="I96" s="8">
        <v>0</v>
      </c>
      <c r="J96" s="13">
        <f t="shared" si="1"/>
        <v>0</v>
      </c>
      <c r="K96" s="12"/>
      <c r="L96" s="12"/>
    </row>
    <row r="97" spans="1:12" ht="91.5" customHeight="1" x14ac:dyDescent="0.3">
      <c r="A97" s="39"/>
      <c r="B97" s="31" t="s">
        <v>117</v>
      </c>
      <c r="C97" s="22" t="s">
        <v>238</v>
      </c>
      <c r="D97" s="16">
        <v>176.7</v>
      </c>
      <c r="E97" s="11" t="s">
        <v>16</v>
      </c>
      <c r="F97" s="12" t="s">
        <v>274</v>
      </c>
      <c r="G97" s="23">
        <v>1440</v>
      </c>
      <c r="H97" s="23">
        <v>288</v>
      </c>
      <c r="I97" s="8">
        <v>0</v>
      </c>
      <c r="J97" s="13">
        <f t="shared" si="1"/>
        <v>0</v>
      </c>
      <c r="K97" s="12"/>
      <c r="L97" s="12"/>
    </row>
    <row r="98" spans="1:12" ht="91.5" customHeight="1" x14ac:dyDescent="0.3">
      <c r="A98" s="39"/>
      <c r="B98" s="31" t="s">
        <v>118</v>
      </c>
      <c r="C98" s="22" t="s">
        <v>239</v>
      </c>
      <c r="D98" s="16">
        <v>303.8</v>
      </c>
      <c r="E98" s="11" t="s">
        <v>16</v>
      </c>
      <c r="F98" s="12" t="s">
        <v>274</v>
      </c>
      <c r="G98" s="23">
        <v>960</v>
      </c>
      <c r="H98" s="23">
        <v>192</v>
      </c>
      <c r="I98" s="8">
        <v>0</v>
      </c>
      <c r="J98" s="13">
        <f t="shared" si="1"/>
        <v>0</v>
      </c>
      <c r="K98" s="12"/>
      <c r="L98" s="12"/>
    </row>
    <row r="99" spans="1:12" ht="91.5" customHeight="1" x14ac:dyDescent="0.3">
      <c r="A99" s="39"/>
      <c r="B99" s="31" t="s">
        <v>119</v>
      </c>
      <c r="C99" s="22" t="s">
        <v>240</v>
      </c>
      <c r="D99" s="16">
        <v>303.8</v>
      </c>
      <c r="E99" s="11" t="s">
        <v>16</v>
      </c>
      <c r="F99" s="12" t="s">
        <v>274</v>
      </c>
      <c r="G99" s="23">
        <v>960</v>
      </c>
      <c r="H99" s="23">
        <v>192</v>
      </c>
      <c r="I99" s="8">
        <v>0</v>
      </c>
      <c r="J99" s="13">
        <f t="shared" si="1"/>
        <v>0</v>
      </c>
      <c r="K99" s="12"/>
      <c r="L99" s="12"/>
    </row>
    <row r="100" spans="1:12" ht="91.5" customHeight="1" x14ac:dyDescent="0.3">
      <c r="A100" s="39"/>
      <c r="B100" s="31" t="s">
        <v>120</v>
      </c>
      <c r="C100" s="22" t="s">
        <v>241</v>
      </c>
      <c r="D100" s="16">
        <v>303.8</v>
      </c>
      <c r="E100" s="11" t="s">
        <v>16</v>
      </c>
      <c r="F100" s="12" t="s">
        <v>274</v>
      </c>
      <c r="G100" s="23">
        <v>960</v>
      </c>
      <c r="H100" s="23">
        <v>192</v>
      </c>
      <c r="I100" s="8">
        <v>0</v>
      </c>
      <c r="J100" s="13">
        <f t="shared" si="1"/>
        <v>0</v>
      </c>
      <c r="K100" s="12"/>
      <c r="L100" s="12"/>
    </row>
    <row r="101" spans="1:12" ht="91.5" customHeight="1" x14ac:dyDescent="0.3">
      <c r="A101" s="39"/>
      <c r="B101" s="31" t="s">
        <v>121</v>
      </c>
      <c r="C101" s="22" t="s">
        <v>242</v>
      </c>
      <c r="D101" s="16">
        <v>161.19999999999999</v>
      </c>
      <c r="E101" s="11" t="s">
        <v>16</v>
      </c>
      <c r="F101" s="12" t="s">
        <v>274</v>
      </c>
      <c r="G101" s="23">
        <v>1440</v>
      </c>
      <c r="H101" s="23">
        <v>288</v>
      </c>
      <c r="I101" s="8">
        <v>0</v>
      </c>
      <c r="J101" s="13">
        <f t="shared" si="1"/>
        <v>0</v>
      </c>
      <c r="K101" s="12"/>
      <c r="L101" s="12"/>
    </row>
    <row r="102" spans="1:12" ht="91.5" customHeight="1" x14ac:dyDescent="0.3">
      <c r="A102" s="39"/>
      <c r="B102" s="31" t="s">
        <v>122</v>
      </c>
      <c r="C102" s="22" t="s">
        <v>243</v>
      </c>
      <c r="D102" s="16">
        <v>130.20000000000002</v>
      </c>
      <c r="E102" s="11" t="s">
        <v>16</v>
      </c>
      <c r="F102" s="12" t="s">
        <v>274</v>
      </c>
      <c r="G102" s="23">
        <v>1440</v>
      </c>
      <c r="H102" s="23">
        <v>288</v>
      </c>
      <c r="I102" s="8">
        <v>0</v>
      </c>
      <c r="J102" s="13">
        <f t="shared" si="1"/>
        <v>0</v>
      </c>
      <c r="K102" s="12"/>
      <c r="L102" s="12"/>
    </row>
    <row r="103" spans="1:12" ht="91.5" customHeight="1" x14ac:dyDescent="0.3">
      <c r="A103" s="39"/>
      <c r="B103" s="31" t="s">
        <v>123</v>
      </c>
      <c r="C103" s="22" t="s">
        <v>244</v>
      </c>
      <c r="D103" s="16">
        <v>127.09999999999998</v>
      </c>
      <c r="E103" s="11" t="s">
        <v>16</v>
      </c>
      <c r="F103" s="12" t="s">
        <v>274</v>
      </c>
      <c r="G103" s="23">
        <v>1440</v>
      </c>
      <c r="H103" s="23">
        <v>288</v>
      </c>
      <c r="I103" s="8">
        <v>0</v>
      </c>
      <c r="J103" s="13">
        <f t="shared" si="1"/>
        <v>0</v>
      </c>
      <c r="K103" s="12"/>
      <c r="L103" s="12"/>
    </row>
    <row r="104" spans="1:12" ht="91.5" customHeight="1" x14ac:dyDescent="0.3">
      <c r="A104" s="39"/>
      <c r="B104" s="31" t="s">
        <v>124</v>
      </c>
      <c r="C104" s="22" t="s">
        <v>245</v>
      </c>
      <c r="D104" s="16">
        <v>155</v>
      </c>
      <c r="E104" s="11" t="s">
        <v>16</v>
      </c>
      <c r="F104" s="12" t="s">
        <v>274</v>
      </c>
      <c r="G104" s="23">
        <v>1440</v>
      </c>
      <c r="H104" s="23">
        <v>288</v>
      </c>
      <c r="I104" s="8">
        <v>0</v>
      </c>
      <c r="J104" s="13">
        <f t="shared" si="1"/>
        <v>0</v>
      </c>
      <c r="K104" s="12"/>
      <c r="L104" s="12"/>
    </row>
    <row r="105" spans="1:12" ht="91.5" customHeight="1" x14ac:dyDescent="0.3">
      <c r="A105" s="39"/>
      <c r="B105" s="31" t="s">
        <v>125</v>
      </c>
      <c r="C105" s="22" t="s">
        <v>246</v>
      </c>
      <c r="D105" s="16">
        <v>133.30000000000001</v>
      </c>
      <c r="E105" s="11" t="s">
        <v>16</v>
      </c>
      <c r="F105" s="12" t="s">
        <v>274</v>
      </c>
      <c r="G105" s="23">
        <v>1440</v>
      </c>
      <c r="H105" s="23">
        <v>288</v>
      </c>
      <c r="I105" s="8">
        <v>0</v>
      </c>
      <c r="J105" s="13">
        <f t="shared" si="1"/>
        <v>0</v>
      </c>
      <c r="K105" s="12"/>
      <c r="L105" s="12"/>
    </row>
    <row r="106" spans="1:12" ht="91.5" customHeight="1" x14ac:dyDescent="0.3">
      <c r="A106" s="39"/>
      <c r="B106" s="31" t="s">
        <v>126</v>
      </c>
      <c r="C106" s="22" t="s">
        <v>247</v>
      </c>
      <c r="D106" s="16">
        <v>133.30000000000001</v>
      </c>
      <c r="E106" s="11" t="s">
        <v>16</v>
      </c>
      <c r="F106" s="12" t="s">
        <v>274</v>
      </c>
      <c r="G106" s="23">
        <v>1440</v>
      </c>
      <c r="H106" s="23">
        <v>288</v>
      </c>
      <c r="I106" s="8">
        <v>0</v>
      </c>
      <c r="J106" s="13">
        <f t="shared" si="1"/>
        <v>0</v>
      </c>
      <c r="K106" s="12"/>
      <c r="L106" s="12"/>
    </row>
    <row r="107" spans="1:12" ht="91.5" customHeight="1" x14ac:dyDescent="0.3">
      <c r="A107" s="39"/>
      <c r="B107" s="31" t="s">
        <v>127</v>
      </c>
      <c r="C107" s="22" t="s">
        <v>248</v>
      </c>
      <c r="D107" s="16">
        <v>161.19999999999999</v>
      </c>
      <c r="E107" s="11" t="s">
        <v>16</v>
      </c>
      <c r="F107" s="12" t="s">
        <v>274</v>
      </c>
      <c r="G107" s="23">
        <v>1440</v>
      </c>
      <c r="H107" s="23">
        <v>288</v>
      </c>
      <c r="I107" s="8">
        <v>0</v>
      </c>
      <c r="J107" s="13">
        <f t="shared" si="1"/>
        <v>0</v>
      </c>
      <c r="K107" s="12"/>
      <c r="L107" s="12"/>
    </row>
    <row r="108" spans="1:12" ht="91.5" customHeight="1" x14ac:dyDescent="0.3">
      <c r="A108" s="39"/>
      <c r="B108" s="31" t="s">
        <v>128</v>
      </c>
      <c r="C108" s="22" t="s">
        <v>249</v>
      </c>
      <c r="D108" s="16">
        <v>279</v>
      </c>
      <c r="E108" s="11" t="s">
        <v>16</v>
      </c>
      <c r="F108" s="12" t="s">
        <v>274</v>
      </c>
      <c r="G108" s="23">
        <v>960</v>
      </c>
      <c r="H108" s="23">
        <v>192</v>
      </c>
      <c r="I108" s="8">
        <v>0</v>
      </c>
      <c r="J108" s="13">
        <f t="shared" si="1"/>
        <v>0</v>
      </c>
      <c r="K108" s="12"/>
      <c r="L108" s="12"/>
    </row>
    <row r="109" spans="1:12" ht="91.5" customHeight="1" x14ac:dyDescent="0.3">
      <c r="A109" s="39"/>
      <c r="B109" s="31" t="s">
        <v>129</v>
      </c>
      <c r="C109" s="22" t="s">
        <v>250</v>
      </c>
      <c r="D109" s="16">
        <v>279</v>
      </c>
      <c r="E109" s="11" t="s">
        <v>16</v>
      </c>
      <c r="F109" s="12" t="s">
        <v>274</v>
      </c>
      <c r="G109" s="23">
        <v>960</v>
      </c>
      <c r="H109" s="23">
        <v>192</v>
      </c>
      <c r="I109" s="8">
        <v>0</v>
      </c>
      <c r="J109" s="13">
        <f t="shared" si="1"/>
        <v>0</v>
      </c>
      <c r="K109" s="12"/>
      <c r="L109" s="12"/>
    </row>
    <row r="110" spans="1:12" ht="91.5" customHeight="1" x14ac:dyDescent="0.3">
      <c r="A110" s="39"/>
      <c r="B110" s="31" t="s">
        <v>130</v>
      </c>
      <c r="C110" s="22" t="s">
        <v>251</v>
      </c>
      <c r="D110" s="16">
        <v>300.7</v>
      </c>
      <c r="E110" s="11" t="s">
        <v>16</v>
      </c>
      <c r="F110" s="12" t="s">
        <v>274</v>
      </c>
      <c r="G110" s="23">
        <v>960</v>
      </c>
      <c r="H110" s="23">
        <v>192</v>
      </c>
      <c r="I110" s="8">
        <v>0</v>
      </c>
      <c r="J110" s="13">
        <f t="shared" si="1"/>
        <v>0</v>
      </c>
      <c r="K110" s="12"/>
      <c r="L110" s="12"/>
    </row>
    <row r="111" spans="1:12" ht="91.5" customHeight="1" x14ac:dyDescent="0.3">
      <c r="A111" s="39"/>
      <c r="B111" s="31" t="s">
        <v>131</v>
      </c>
      <c r="C111" s="22" t="s">
        <v>252</v>
      </c>
      <c r="D111" s="16">
        <v>279</v>
      </c>
      <c r="E111" s="11" t="s">
        <v>16</v>
      </c>
      <c r="F111" s="12" t="s">
        <v>274</v>
      </c>
      <c r="G111" s="23">
        <v>960</v>
      </c>
      <c r="H111" s="23">
        <v>192</v>
      </c>
      <c r="I111" s="8">
        <v>0</v>
      </c>
      <c r="J111" s="13">
        <f t="shared" si="1"/>
        <v>0</v>
      </c>
      <c r="K111" s="12"/>
      <c r="L111" s="12"/>
    </row>
    <row r="112" spans="1:12" ht="91.5" customHeight="1" x14ac:dyDescent="0.3">
      <c r="A112" s="39"/>
      <c r="B112" s="31" t="s">
        <v>132</v>
      </c>
      <c r="C112" s="22" t="s">
        <v>253</v>
      </c>
      <c r="D112" s="16">
        <v>279</v>
      </c>
      <c r="E112" s="11" t="s">
        <v>16</v>
      </c>
      <c r="F112" s="12" t="s">
        <v>274</v>
      </c>
      <c r="G112" s="23">
        <v>960</v>
      </c>
      <c r="H112" s="23">
        <v>192</v>
      </c>
      <c r="I112" s="8">
        <v>0</v>
      </c>
      <c r="J112" s="13">
        <f t="shared" si="1"/>
        <v>0</v>
      </c>
      <c r="K112" s="12"/>
      <c r="L112" s="12"/>
    </row>
    <row r="113" spans="1:12" ht="91.5" customHeight="1" x14ac:dyDescent="0.3">
      <c r="A113" s="39"/>
      <c r="B113" s="31" t="s">
        <v>133</v>
      </c>
      <c r="C113" s="22" t="s">
        <v>254</v>
      </c>
      <c r="D113" s="16">
        <v>279</v>
      </c>
      <c r="E113" s="11" t="s">
        <v>16</v>
      </c>
      <c r="F113" s="12" t="s">
        <v>274</v>
      </c>
      <c r="G113" s="23">
        <v>960</v>
      </c>
      <c r="H113" s="23">
        <v>192</v>
      </c>
      <c r="I113" s="8">
        <v>0</v>
      </c>
      <c r="J113" s="13">
        <f t="shared" si="1"/>
        <v>0</v>
      </c>
      <c r="K113" s="12"/>
      <c r="L113" s="12"/>
    </row>
    <row r="114" spans="1:12" ht="91.5" customHeight="1" x14ac:dyDescent="0.3">
      <c r="A114" s="24"/>
      <c r="B114" s="31" t="s">
        <v>134</v>
      </c>
      <c r="C114" s="22" t="s">
        <v>255</v>
      </c>
      <c r="D114" s="16">
        <v>182.90000000000003</v>
      </c>
      <c r="E114" s="11" t="s">
        <v>16</v>
      </c>
      <c r="F114" s="12" t="s">
        <v>274</v>
      </c>
      <c r="G114" s="24">
        <v>1440</v>
      </c>
      <c r="H114" s="24">
        <v>288</v>
      </c>
      <c r="I114" s="8">
        <v>0</v>
      </c>
      <c r="J114" s="13">
        <f t="shared" si="1"/>
        <v>0</v>
      </c>
      <c r="K114" s="12"/>
      <c r="L114" s="12"/>
    </row>
    <row r="115" spans="1:12" ht="91.5" customHeight="1" x14ac:dyDescent="0.3">
      <c r="A115" s="24"/>
      <c r="B115" s="31" t="s">
        <v>135</v>
      </c>
      <c r="C115" s="22" t="s">
        <v>256</v>
      </c>
      <c r="D115" s="16">
        <v>189.09999999999997</v>
      </c>
      <c r="E115" s="11" t="s">
        <v>16</v>
      </c>
      <c r="F115" s="12" t="s">
        <v>274</v>
      </c>
      <c r="G115" s="24">
        <v>1440</v>
      </c>
      <c r="H115" s="24">
        <v>288</v>
      </c>
      <c r="I115" s="8">
        <v>0</v>
      </c>
      <c r="J115" s="13">
        <f t="shared" si="1"/>
        <v>0</v>
      </c>
      <c r="K115" s="12"/>
      <c r="L115" s="12"/>
    </row>
    <row r="116" spans="1:12" ht="91.5" customHeight="1" x14ac:dyDescent="0.3">
      <c r="A116" s="24"/>
      <c r="B116" s="31" t="s">
        <v>136</v>
      </c>
      <c r="C116" s="22" t="s">
        <v>257</v>
      </c>
      <c r="D116" s="16">
        <v>189.09999999999997</v>
      </c>
      <c r="E116" s="11" t="s">
        <v>16</v>
      </c>
      <c r="F116" s="12" t="s">
        <v>274</v>
      </c>
      <c r="G116" s="24">
        <v>1440</v>
      </c>
      <c r="H116" s="24">
        <v>288</v>
      </c>
      <c r="I116" s="8">
        <v>0</v>
      </c>
      <c r="J116" s="13">
        <f t="shared" si="1"/>
        <v>0</v>
      </c>
      <c r="K116" s="12"/>
      <c r="L116" s="12"/>
    </row>
    <row r="117" spans="1:12" ht="91.5" customHeight="1" x14ac:dyDescent="0.3">
      <c r="A117" s="24"/>
      <c r="B117" s="31" t="s">
        <v>137</v>
      </c>
      <c r="C117" s="22" t="s">
        <v>258</v>
      </c>
      <c r="D117" s="16">
        <v>213.90000000000003</v>
      </c>
      <c r="E117" s="11" t="s">
        <v>16</v>
      </c>
      <c r="F117" s="12" t="s">
        <v>274</v>
      </c>
      <c r="G117" s="24">
        <v>1440</v>
      </c>
      <c r="H117" s="24">
        <v>288</v>
      </c>
      <c r="I117" s="8">
        <v>0</v>
      </c>
      <c r="J117" s="13">
        <f t="shared" si="1"/>
        <v>0</v>
      </c>
      <c r="K117" s="12"/>
      <c r="L117" s="12"/>
    </row>
    <row r="118" spans="1:12" ht="91.5" customHeight="1" x14ac:dyDescent="0.3">
      <c r="A118" s="24"/>
      <c r="B118" s="31" t="s">
        <v>138</v>
      </c>
      <c r="C118" s="22" t="s">
        <v>259</v>
      </c>
      <c r="D118" s="16">
        <v>167.40000000000003</v>
      </c>
      <c r="E118" s="11" t="s">
        <v>16</v>
      </c>
      <c r="F118" s="12" t="s">
        <v>274</v>
      </c>
      <c r="G118" s="24">
        <v>1440</v>
      </c>
      <c r="H118" s="24">
        <v>288</v>
      </c>
      <c r="I118" s="8">
        <v>0</v>
      </c>
      <c r="J118" s="13">
        <f t="shared" si="1"/>
        <v>0</v>
      </c>
      <c r="K118" s="12"/>
      <c r="L118" s="12"/>
    </row>
    <row r="119" spans="1:12" ht="91.5" customHeight="1" x14ac:dyDescent="0.3">
      <c r="A119" s="24"/>
      <c r="B119" s="31" t="s">
        <v>139</v>
      </c>
      <c r="C119" s="22" t="s">
        <v>260</v>
      </c>
      <c r="D119" s="16">
        <v>195.3</v>
      </c>
      <c r="E119" s="11" t="s">
        <v>16</v>
      </c>
      <c r="F119" s="12" t="s">
        <v>274</v>
      </c>
      <c r="G119" s="24">
        <v>1440</v>
      </c>
      <c r="H119" s="24">
        <v>288</v>
      </c>
      <c r="I119" s="8">
        <v>0</v>
      </c>
      <c r="J119" s="13">
        <f t="shared" si="1"/>
        <v>0</v>
      </c>
      <c r="K119" s="12"/>
      <c r="L119" s="12"/>
    </row>
    <row r="120" spans="1:12" ht="91.5" customHeight="1" x14ac:dyDescent="0.3">
      <c r="A120" s="24"/>
      <c r="B120" s="31" t="s">
        <v>140</v>
      </c>
      <c r="C120" s="22" t="s">
        <v>261</v>
      </c>
      <c r="D120" s="16">
        <v>151.9</v>
      </c>
      <c r="E120" s="11" t="s">
        <v>16</v>
      </c>
      <c r="F120" s="12" t="s">
        <v>274</v>
      </c>
      <c r="G120" s="24">
        <v>1440</v>
      </c>
      <c r="H120" s="24">
        <v>288</v>
      </c>
      <c r="I120" s="8">
        <v>0</v>
      </c>
      <c r="J120" s="13">
        <f t="shared" si="1"/>
        <v>0</v>
      </c>
      <c r="K120" s="12"/>
      <c r="L120" s="12"/>
    </row>
    <row r="121" spans="1:12" ht="91.5" customHeight="1" x14ac:dyDescent="0.3">
      <c r="A121" s="24"/>
      <c r="B121" s="31" t="s">
        <v>141</v>
      </c>
      <c r="C121" s="22" t="s">
        <v>262</v>
      </c>
      <c r="D121" s="16">
        <v>170.5</v>
      </c>
      <c r="E121" s="11" t="s">
        <v>16</v>
      </c>
      <c r="F121" s="12" t="s">
        <v>274</v>
      </c>
      <c r="G121" s="24">
        <v>1440</v>
      </c>
      <c r="H121" s="24">
        <v>288</v>
      </c>
      <c r="I121" s="8">
        <v>0</v>
      </c>
      <c r="J121" s="13">
        <f t="shared" si="1"/>
        <v>0</v>
      </c>
      <c r="K121" s="12"/>
      <c r="L121" s="12"/>
    </row>
    <row r="122" spans="1:12" ht="91.5" customHeight="1" x14ac:dyDescent="0.3">
      <c r="A122" s="24"/>
      <c r="B122" s="31" t="s">
        <v>142</v>
      </c>
      <c r="C122" s="22" t="s">
        <v>263</v>
      </c>
      <c r="D122" s="16">
        <v>201.5</v>
      </c>
      <c r="E122" s="11" t="s">
        <v>16</v>
      </c>
      <c r="F122" s="12" t="s">
        <v>274</v>
      </c>
      <c r="G122" s="24">
        <v>1440</v>
      </c>
      <c r="H122" s="24">
        <v>288</v>
      </c>
      <c r="I122" s="8">
        <v>0</v>
      </c>
      <c r="J122" s="13">
        <f t="shared" si="1"/>
        <v>0</v>
      </c>
      <c r="K122" s="12"/>
      <c r="L122" s="12"/>
    </row>
    <row r="123" spans="1:12" ht="91.5" customHeight="1" x14ac:dyDescent="0.3">
      <c r="A123" s="24"/>
      <c r="B123" s="31" t="s">
        <v>143</v>
      </c>
      <c r="C123" s="22" t="s">
        <v>264</v>
      </c>
      <c r="D123" s="16">
        <v>173.59999999999997</v>
      </c>
      <c r="E123" s="11" t="s">
        <v>16</v>
      </c>
      <c r="F123" s="12" t="s">
        <v>274</v>
      </c>
      <c r="G123" s="24">
        <v>1440</v>
      </c>
      <c r="H123" s="24">
        <v>288</v>
      </c>
      <c r="I123" s="8">
        <v>0</v>
      </c>
      <c r="J123" s="13">
        <f t="shared" si="1"/>
        <v>0</v>
      </c>
      <c r="K123" s="12"/>
      <c r="L123" s="12"/>
    </row>
    <row r="124" spans="1:12" ht="91.5" customHeight="1" x14ac:dyDescent="0.3">
      <c r="A124" s="24"/>
      <c r="B124" s="31" t="s">
        <v>144</v>
      </c>
      <c r="C124" s="22" t="s">
        <v>265</v>
      </c>
      <c r="D124" s="16">
        <v>232.5</v>
      </c>
      <c r="E124" s="11" t="s">
        <v>16</v>
      </c>
      <c r="F124" s="12" t="s">
        <v>274</v>
      </c>
      <c r="G124" s="24">
        <v>1440</v>
      </c>
      <c r="H124" s="24">
        <v>288</v>
      </c>
      <c r="I124" s="8">
        <v>0</v>
      </c>
      <c r="J124" s="13">
        <f t="shared" si="1"/>
        <v>0</v>
      </c>
      <c r="K124" s="12"/>
      <c r="L124" s="12"/>
    </row>
    <row r="125" spans="1:12" ht="91.5" customHeight="1" x14ac:dyDescent="0.3">
      <c r="A125" s="24"/>
      <c r="B125" s="31" t="s">
        <v>145</v>
      </c>
      <c r="C125" s="22" t="s">
        <v>266</v>
      </c>
      <c r="D125" s="16">
        <v>263.5</v>
      </c>
      <c r="E125" s="11" t="s">
        <v>16</v>
      </c>
      <c r="F125" s="12" t="s">
        <v>274</v>
      </c>
      <c r="G125" s="24">
        <v>1440</v>
      </c>
      <c r="H125" s="24">
        <v>288</v>
      </c>
      <c r="I125" s="8">
        <v>0</v>
      </c>
      <c r="J125" s="13">
        <f t="shared" si="1"/>
        <v>0</v>
      </c>
      <c r="K125" s="12"/>
      <c r="L125" s="12"/>
    </row>
    <row r="126" spans="1:12" ht="91.5" customHeight="1" x14ac:dyDescent="0.3">
      <c r="A126" s="24"/>
      <c r="B126" s="31" t="s">
        <v>146</v>
      </c>
      <c r="C126" s="22" t="s">
        <v>267</v>
      </c>
      <c r="D126" s="16">
        <v>232.5</v>
      </c>
      <c r="E126" s="11" t="s">
        <v>16</v>
      </c>
      <c r="F126" s="12" t="s">
        <v>274</v>
      </c>
      <c r="G126" s="24">
        <v>1440</v>
      </c>
      <c r="H126" s="24">
        <v>288</v>
      </c>
      <c r="I126" s="8">
        <v>0</v>
      </c>
      <c r="J126" s="13">
        <f t="shared" si="1"/>
        <v>0</v>
      </c>
      <c r="K126" s="12"/>
      <c r="L126" s="12"/>
    </row>
    <row r="127" spans="1:12" ht="91.5" customHeight="1" x14ac:dyDescent="0.3">
      <c r="A127" s="24"/>
      <c r="B127" s="31" t="s">
        <v>147</v>
      </c>
      <c r="C127" s="22" t="s">
        <v>268</v>
      </c>
      <c r="D127" s="16">
        <v>316.2</v>
      </c>
      <c r="E127" s="11" t="s">
        <v>16</v>
      </c>
      <c r="F127" s="12" t="s">
        <v>274</v>
      </c>
      <c r="G127" s="24">
        <v>1440</v>
      </c>
      <c r="H127" s="24">
        <v>288</v>
      </c>
      <c r="I127" s="8">
        <v>0</v>
      </c>
      <c r="J127" s="13">
        <f t="shared" si="1"/>
        <v>0</v>
      </c>
      <c r="K127" s="12"/>
      <c r="L127" s="12"/>
    </row>
    <row r="128" spans="1:12" ht="91.5" customHeight="1" x14ac:dyDescent="0.3">
      <c r="A128" s="24"/>
      <c r="B128" s="31" t="s">
        <v>148</v>
      </c>
      <c r="C128" s="22" t="s">
        <v>269</v>
      </c>
      <c r="D128" s="16">
        <v>353.4</v>
      </c>
      <c r="E128" s="11" t="s">
        <v>16</v>
      </c>
      <c r="F128" s="12" t="s">
        <v>274</v>
      </c>
      <c r="G128" s="24">
        <v>1440</v>
      </c>
      <c r="H128" s="24">
        <v>288</v>
      </c>
      <c r="I128" s="8">
        <v>0</v>
      </c>
      <c r="J128" s="13">
        <f t="shared" si="1"/>
        <v>0</v>
      </c>
      <c r="K128" s="12"/>
      <c r="L128" s="12"/>
    </row>
    <row r="129" spans="1:12" ht="91.5" customHeight="1" x14ac:dyDescent="0.3">
      <c r="A129" s="41"/>
      <c r="B129" s="31" t="s">
        <v>149</v>
      </c>
      <c r="C129" s="22" t="s">
        <v>270</v>
      </c>
      <c r="D129" s="16">
        <v>353.4</v>
      </c>
      <c r="E129" s="11" t="s">
        <v>16</v>
      </c>
      <c r="F129" s="12" t="s">
        <v>274</v>
      </c>
      <c r="G129" s="24">
        <v>1440</v>
      </c>
      <c r="H129" s="24">
        <v>288</v>
      </c>
      <c r="I129" s="8">
        <v>0</v>
      </c>
      <c r="J129" s="13">
        <f t="shared" si="1"/>
        <v>0</v>
      </c>
      <c r="K129" s="12"/>
      <c r="L129" s="12"/>
    </row>
    <row r="130" spans="1:12" ht="91.5" customHeight="1" x14ac:dyDescent="0.3">
      <c r="A130" s="24"/>
      <c r="B130" s="31" t="s">
        <v>150</v>
      </c>
      <c r="C130" s="22" t="s">
        <v>271</v>
      </c>
      <c r="D130" s="16">
        <v>635.5</v>
      </c>
      <c r="E130" s="11" t="s">
        <v>16</v>
      </c>
      <c r="F130" s="12" t="s">
        <v>274</v>
      </c>
      <c r="G130" s="24">
        <v>480</v>
      </c>
      <c r="H130" s="24">
        <v>96</v>
      </c>
      <c r="I130" s="8">
        <v>0</v>
      </c>
      <c r="J130" s="13">
        <f t="shared" si="1"/>
        <v>0</v>
      </c>
      <c r="K130" s="12"/>
      <c r="L130" s="12"/>
    </row>
    <row r="131" spans="1:12" ht="91.5" customHeight="1" x14ac:dyDescent="0.3">
      <c r="A131" s="24"/>
      <c r="B131" s="31" t="s">
        <v>151</v>
      </c>
      <c r="C131" s="22" t="s">
        <v>272</v>
      </c>
      <c r="D131" s="16">
        <v>837</v>
      </c>
      <c r="E131" s="11" t="s">
        <v>16</v>
      </c>
      <c r="F131" s="12" t="s">
        <v>274</v>
      </c>
      <c r="G131" s="24">
        <v>480</v>
      </c>
      <c r="H131" s="24">
        <v>96</v>
      </c>
      <c r="I131" s="8">
        <v>0</v>
      </c>
      <c r="J131" s="13">
        <f t="shared" ref="J131:J132" si="2">D131*I131</f>
        <v>0</v>
      </c>
      <c r="K131" s="12"/>
      <c r="L131" s="12"/>
    </row>
    <row r="132" spans="1:12" ht="91.5" customHeight="1" x14ac:dyDescent="0.3">
      <c r="A132" s="24"/>
      <c r="B132" s="31" t="s">
        <v>152</v>
      </c>
      <c r="C132" s="22" t="s">
        <v>273</v>
      </c>
      <c r="D132" s="16">
        <v>837</v>
      </c>
      <c r="E132" s="11" t="s">
        <v>16</v>
      </c>
      <c r="F132" s="12" t="s">
        <v>274</v>
      </c>
      <c r="G132" s="24">
        <v>480</v>
      </c>
      <c r="H132" s="24">
        <v>96</v>
      </c>
      <c r="I132" s="8">
        <v>0</v>
      </c>
      <c r="J132" s="13">
        <f t="shared" si="2"/>
        <v>0</v>
      </c>
      <c r="K132" s="12"/>
      <c r="L132" s="12"/>
    </row>
  </sheetData>
  <mergeCells count="5">
    <mergeCell ref="A1:B1"/>
    <mergeCell ref="C1:D1"/>
    <mergeCell ref="E1:F1"/>
    <mergeCell ref="G1:H1"/>
    <mergeCell ref="I1:J1"/>
  </mergeCells>
  <hyperlinks>
    <hyperlink ref="G1:H1" r:id="rId1" display="positarium.ru" xr:uid="{00000000-0004-0000-0000-000000000000}"/>
    <hyperlink ref="I1" r:id="rId2" xr:uid="{00000000-0004-0000-0000-000001000000}"/>
  </hyperlinks>
  <pageMargins left="0.7" right="0.7" top="0.75" bottom="0.75" header="0.3" footer="0.3"/>
  <pageSetup paperSize="9" orientation="portrait" horizontalDpi="0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Кубики и головоломки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2018-12-18T14:33:18Z</dcterms:modified>
</cp:coreProperties>
</file>