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29"/>
  <workbookPr filterPrivacy="1"/>
  <xr:revisionPtr revIDLastSave="0" documentId="13_ncr:1_{9A0742B5-41F0-4F7E-B18B-90521AD3CAD0}" xr6:coauthVersionLast="40" xr6:coauthVersionMax="40" xr10:uidLastSave="{00000000-0000-0000-0000-000000000000}"/>
  <bookViews>
    <workbookView xWindow="0" yWindow="600" windowWidth="22260" windowHeight="12648" xr2:uid="{00000000-000D-0000-FFFF-FFFF00000000}"/>
  </bookViews>
  <sheets>
    <sheet name="Лист1" sheetId="1" r:id="rId1"/>
  </sheets>
  <externalReferences>
    <externalReference r:id="rId2"/>
  </externalReferences>
  <definedNames>
    <definedName name="Закупка">[1]!Таблица1[#All]</definedName>
    <definedName name="Консолидация">[1]Константы!$B$3</definedName>
    <definedName name="Курс">[1]Константы!$B$1</definedName>
    <definedName name="Наценка">[1]Константы!$B$4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3" i="1" l="1"/>
  <c r="L2" i="1" l="1"/>
  <c r="K2" i="1" l="1"/>
</calcChain>
</file>

<file path=xl/sharedStrings.xml><?xml version="1.0" encoding="utf-8"?>
<sst xmlns="http://schemas.openxmlformats.org/spreadsheetml/2006/main" count="312" uniqueCount="167">
  <si>
    <r>
      <t xml:space="preserve">8 (800) 511-64-30
</t>
    </r>
    <r>
      <rPr>
        <sz val="10"/>
        <color theme="1"/>
        <rFont val="Calibri"/>
        <family val="2"/>
        <charset val="204"/>
        <scheme val="minor"/>
      </rPr>
      <t>Бесплатно по России</t>
    </r>
  </si>
  <si>
    <r>
      <t xml:space="preserve">8 (977) 831-44-26
</t>
    </r>
    <r>
      <rPr>
        <sz val="10"/>
        <color theme="1"/>
        <rFont val="Calibri"/>
        <family val="2"/>
        <charset val="204"/>
        <scheme val="minor"/>
      </rPr>
      <t>подключен WhatsApp</t>
    </r>
  </si>
  <si>
    <t>positarium.ru</t>
  </si>
  <si>
    <t>mail@positarium.ru</t>
  </si>
  <si>
    <t>Итого, шт</t>
  </si>
  <si>
    <t>Сумма</t>
  </si>
  <si>
    <t>Фото</t>
  </si>
  <si>
    <t>Артикул</t>
  </si>
  <si>
    <t>Название</t>
  </si>
  <si>
    <t>Цена, руб</t>
  </si>
  <si>
    <t>Наличие, шт
(или под заказ)</t>
  </si>
  <si>
    <t>Срок производства</t>
  </si>
  <si>
    <t>Минимальный заказ производство</t>
  </si>
  <si>
    <t>В коробе</t>
  </si>
  <si>
    <r>
      <t xml:space="preserve">Заказ / шт    
</t>
    </r>
    <r>
      <rPr>
        <b/>
        <sz val="10"/>
        <color rgb="FFFF0000"/>
        <rFont val="Calibri"/>
        <family val="2"/>
        <charset val="204"/>
        <scheme val="minor"/>
      </rPr>
      <t>заполняет клиент</t>
    </r>
  </si>
  <si>
    <t>Сумма, руб</t>
  </si>
  <si>
    <t>Под заказ</t>
  </si>
  <si>
    <t>7-10 дней</t>
  </si>
  <si>
    <t>7020-0001</t>
  </si>
  <si>
    <t>7020-0002</t>
  </si>
  <si>
    <t>7020-0003</t>
  </si>
  <si>
    <t>7020-0004</t>
  </si>
  <si>
    <t>7020-0005</t>
  </si>
  <si>
    <t>7020-0006</t>
  </si>
  <si>
    <t>7020-0007</t>
  </si>
  <si>
    <t>7020-0008</t>
  </si>
  <si>
    <t>7020-0009</t>
  </si>
  <si>
    <t>7020-0010</t>
  </si>
  <si>
    <t>7020-0011</t>
  </si>
  <si>
    <t>7020-0012</t>
  </si>
  <si>
    <t>7020-0013</t>
  </si>
  <si>
    <t>7020-0014</t>
  </si>
  <si>
    <t>7020-0015</t>
  </si>
  <si>
    <t>7020-0016</t>
  </si>
  <si>
    <t>7020-0017</t>
  </si>
  <si>
    <t>7020-0018</t>
  </si>
  <si>
    <t>7020-0019</t>
  </si>
  <si>
    <t>7020-0020</t>
  </si>
  <si>
    <t>7020-0021</t>
  </si>
  <si>
    <t>7020-0022</t>
  </si>
  <si>
    <t>7020-0023</t>
  </si>
  <si>
    <t>7020-0024</t>
  </si>
  <si>
    <t>7020-0025</t>
  </si>
  <si>
    <t>7020-0027</t>
  </si>
  <si>
    <t>7020-0030</t>
  </si>
  <si>
    <t>7020-0031</t>
  </si>
  <si>
    <t>7020-0032</t>
  </si>
  <si>
    <t>7020-0033</t>
  </si>
  <si>
    <t>7020-0034</t>
  </si>
  <si>
    <t>7020-0035</t>
  </si>
  <si>
    <t>7020-0036</t>
  </si>
  <si>
    <t>7020-0037</t>
  </si>
  <si>
    <t>7020-0038</t>
  </si>
  <si>
    <t>7020-0039</t>
  </si>
  <si>
    <t>7020-0040</t>
  </si>
  <si>
    <t>7020-0041</t>
  </si>
  <si>
    <t>7020-0042</t>
  </si>
  <si>
    <t>7020-0043</t>
  </si>
  <si>
    <t>7020-0044</t>
  </si>
  <si>
    <t>7020-0045</t>
  </si>
  <si>
    <t>7020-0046</t>
  </si>
  <si>
    <t>7020-0047</t>
  </si>
  <si>
    <t>7020-0048</t>
  </si>
  <si>
    <t>7020-0049</t>
  </si>
  <si>
    <t>7020-0050</t>
  </si>
  <si>
    <t>7020-0051</t>
  </si>
  <si>
    <t>7020-0052</t>
  </si>
  <si>
    <t>7020-0053</t>
  </si>
  <si>
    <t>7020-0054</t>
  </si>
  <si>
    <t>7020-0055</t>
  </si>
  <si>
    <t>7020-0056</t>
  </si>
  <si>
    <t>7020-0057</t>
  </si>
  <si>
    <t>7020-0058</t>
  </si>
  <si>
    <t>7020-0059</t>
  </si>
  <si>
    <t>7020-0060</t>
  </si>
  <si>
    <t>7020-0061</t>
  </si>
  <si>
    <t>7020-0062</t>
  </si>
  <si>
    <t>7020-0063</t>
  </si>
  <si>
    <t>7020-0064</t>
  </si>
  <si>
    <t>7020-0065</t>
  </si>
  <si>
    <t>7020-0066</t>
  </si>
  <si>
    <t>7020-0067</t>
  </si>
  <si>
    <t>7020-0068</t>
  </si>
  <si>
    <t>7020-0069</t>
  </si>
  <si>
    <t>7020-0070</t>
  </si>
  <si>
    <t>7020-0071</t>
  </si>
  <si>
    <t>7020-0072</t>
  </si>
  <si>
    <t>7020-0073</t>
  </si>
  <si>
    <t>7020-0074</t>
  </si>
  <si>
    <t>7020-0075</t>
  </si>
  <si>
    <t>7020-0076</t>
  </si>
  <si>
    <t>7020-0077</t>
  </si>
  <si>
    <t>Пистолет "Крутой стрелок"</t>
  </si>
  <si>
    <t>Пистолет "Летящий орёл"</t>
  </si>
  <si>
    <t>Пистолет "Бластер"</t>
  </si>
  <si>
    <t xml:space="preserve">Автомат с присосками </t>
  </si>
  <si>
    <t>Автомат с присосками «Хищник»</t>
  </si>
  <si>
    <t>Автомат-трещотка с присосками</t>
  </si>
  <si>
    <t>Автомат-трещотка «Спецназ»</t>
  </si>
  <si>
    <t>Пистолет «Штурм»</t>
  </si>
  <si>
    <t>Детский револьер, стреяет шариками</t>
  </si>
  <si>
    <t>Лук «Меткий стрелок»</t>
  </si>
  <si>
    <t>Ружьё «Карабин», стреляет присосками</t>
  </si>
  <si>
    <t>Лук «Таинственный воин»</t>
  </si>
  <si>
    <t xml:space="preserve"> </t>
  </si>
  <si>
    <t>Игрушка «Лук и стрелы»</t>
  </si>
  <si>
    <t>Лук «Орел», стреляет присосками</t>
  </si>
  <si>
    <t>Ружьё с присосками</t>
  </si>
  <si>
    <t>Ружьё-ствол с присосками</t>
  </si>
  <si>
    <t>Ружьё-ствол с присосками и кеглями в наборе</t>
  </si>
  <si>
    <t>Ружьё  «Воробей» стреляет присосками</t>
  </si>
  <si>
    <t>Игрушка «Стрелок»</t>
  </si>
  <si>
    <t>Игрушка пистолет  «Револьер»</t>
  </si>
  <si>
    <t>Пистолет  «Заряд»</t>
  </si>
  <si>
    <t>Набор оружия (7 предметов)</t>
  </si>
  <si>
    <t>Игрушечный набор  «Меткий стрелок»</t>
  </si>
  <si>
    <t>Пистолет с зарядом</t>
  </si>
  <si>
    <t>Пистолет с гранатами</t>
  </si>
  <si>
    <t>Набор оружия с мишенью (10 предметов)</t>
  </si>
  <si>
    <t>Рогатка «Веселый снаряд», стреляет мягкими шарами</t>
  </si>
  <si>
    <t>Пистолет с кеглями, стреляет шариками (5 предметов)</t>
  </si>
  <si>
    <t>Бластер с мишенью (6 преметов)</t>
  </si>
  <si>
    <t>Автомат «Тир» (4 предмета)</t>
  </si>
  <si>
    <t>Набор автомат с кеглями</t>
  </si>
  <si>
    <t>Набор «Постреляем» (9 предметов)</t>
  </si>
  <si>
    <t>Набор «Ковбой» (9 предметов)</t>
  </si>
  <si>
    <t>Набор «Мишень» (9 предметов)</t>
  </si>
  <si>
    <t>Набор «Мишень» (5 предметов)</t>
  </si>
  <si>
    <t>Пистолет-трещётка с пульками</t>
  </si>
  <si>
    <t>Пистолет-трещётка «Заряжен»</t>
  </si>
  <si>
    <t>Набор «Вооружённый боец»</t>
  </si>
  <si>
    <t>Набор «Лук и двухстволка»</t>
  </si>
  <si>
    <t>Набор «Защитник» (10 предметов)</t>
  </si>
  <si>
    <t>Набор «Два оружия» (5 предметов)</t>
  </si>
  <si>
    <t>Набор «Суперагент» (4 предмета)</t>
  </si>
  <si>
    <t>Ствол с мишенью (4 предмета)</t>
  </si>
  <si>
    <t>Набор «Лучник»</t>
  </si>
  <si>
    <t>Лук «Робин» с присосками</t>
  </si>
  <si>
    <t xml:space="preserve">Пистолет с прицелом </t>
  </si>
  <si>
    <t>Набор «Захват» (4 предмета)</t>
  </si>
  <si>
    <t>Набор «Снайпер» (5 предметов)</t>
  </si>
  <si>
    <t>Набор полицейского с жетоном</t>
  </si>
  <si>
    <t>Набор «Служащий» (6 предметов)</t>
  </si>
  <si>
    <t>Набор «Спецоперация» (6 предметов)</t>
  </si>
  <si>
    <t>Орижие с мишенью (6 придметов)</t>
  </si>
  <si>
    <t>Набор «Захватчик»</t>
  </si>
  <si>
    <t xml:space="preserve">Набор полиции «Сержант» </t>
  </si>
  <si>
    <t>Детский набор оружия «Дуэль»</t>
  </si>
  <si>
    <t>Набор полицейского «Отвага» (5 предметов)</t>
  </si>
  <si>
    <t>Набор «Крутой стрелок» (8 предметов)</t>
  </si>
  <si>
    <t>Набор «Группа захвата» (9 предметов)</t>
  </si>
  <si>
    <t>Набор полицейского «Снайпер» (5 предметов)</t>
  </si>
  <si>
    <t>Набор полиицейского «Патруль» (5 предметов)</t>
  </si>
  <si>
    <t>Набор «Операция захвата» (6 предметов)</t>
  </si>
  <si>
    <t>Набор солдата (6 предметов)</t>
  </si>
  <si>
    <t>Набор Автомат «Прицел» (5 предметов)</t>
  </si>
  <si>
    <t>Набор «Гангстер» (7 предметов)</t>
  </si>
  <si>
    <t>Набор настоящего воина (8 предметов)</t>
  </si>
  <si>
    <t>Набор оружия (14 предметов)</t>
  </si>
  <si>
    <t>Набор «Стреляй» (12 предметов)</t>
  </si>
  <si>
    <t>Пистолет пневматический «Орёл»</t>
  </si>
  <si>
    <t>Пистолет пневматический «Классик»</t>
  </si>
  <si>
    <t>Оружие автомат с прицелом</t>
  </si>
  <si>
    <t>Пистолет «Крутой снайпер»</t>
  </si>
  <si>
    <t>Пистолет «Супер пушка»</t>
  </si>
  <si>
    <t>Пистолет пневматический «Сиг»</t>
  </si>
  <si>
    <t>Бластер «Космо»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</si>
</sst>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₽&quot;"/>
    <numFmt numFmtId="165" formatCode="_-* #,##0.00\ [$₽-419]_-;\-* #,##0.00\ [$₽-419]_-;_-* &quot;-&quot;??\ [$₽-419]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0"/>
      <name val="Arial Cyr"/>
      <charset val="204"/>
    </font>
    <font>
      <sz val="10"/>
      <color theme="1"/>
      <name val="Calibri"/>
      <family val="2"/>
      <scheme val="minor"/>
    </font>
    <font>
      <sz val="1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13" fillId="0" borderId="0"/>
  </cellStyleXfs>
  <cellXfs count="30">
    <xf numFmtId="0" fontId="0" fillId="0" borderId="0" xfId="0"/>
    <xf numFmtId="0" fontId="8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5" fontId="11" fillId="5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2" fillId="6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65" fontId="11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5" fillId="0" borderId="1" xfId="2" applyFont="1" applyFill="1" applyBorder="1" applyAlignment="1" applyProtection="1">
      <alignment horizontal="center" vertical="center" wrapText="1"/>
    </xf>
    <xf numFmtId="0" fontId="0" fillId="0" borderId="1" xfId="0" applyBorder="1"/>
    <xf numFmtId="164" fontId="9" fillId="4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Обычный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338418</xdr:colOff>
      <xdr:row>0</xdr:row>
      <xdr:rowOff>22411</xdr:rowOff>
    </xdr:from>
    <xdr:to>
      <xdr:col>1</xdr:col>
      <xdr:colOff>661147</xdr:colOff>
      <xdr:row>1</xdr:row>
      <xdr:rowOff>6084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418" y="22411"/>
          <a:ext cx="1835523" cy="476732"/>
        </a:xfrm>
        <a:prstGeom prst="rect">
          <a:avLst/>
        </a:prstGeom>
      </xdr:spPr>
    </xdr:pic>
    <xdr:clientData/>
  </xdr:twoCellAnchor>
  <xdr:twoCellAnchor editAs="oneCell">
    <xdr:from>
      <xdr:col>0</xdr:col>
      <xdr:colOff>92848</xdr:colOff>
      <xdr:row>2</xdr:row>
      <xdr:rowOff>48025</xdr:rowOff>
    </xdr:from>
    <xdr:to>
      <xdr:col>0</xdr:col>
      <xdr:colOff>1453804</xdr:colOff>
      <xdr:row>2</xdr:row>
      <xdr:rowOff>1095936</xdr:rowOff>
    </xdr:to>
    <xdr:pic>
      <xdr:nvPicPr>
        <xdr:cNvPr id="23" name="图片 1" descr="IMG_4412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848" y="1022937"/>
          <a:ext cx="1360956" cy="1047911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145675</xdr:colOff>
      <xdr:row>3</xdr:row>
      <xdr:rowOff>44822</xdr:rowOff>
    </xdr:from>
    <xdr:to>
      <xdr:col>0</xdr:col>
      <xdr:colOff>1507190</xdr:colOff>
      <xdr:row>3</xdr:row>
      <xdr:rowOff>1120587</xdr:rowOff>
    </xdr:to>
    <xdr:pic>
      <xdr:nvPicPr>
        <xdr:cNvPr id="24" name="图片 2" descr="IMG_4414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0800000">
          <a:off x="145675" y="2173940"/>
          <a:ext cx="1361515" cy="1075765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4</xdr:row>
      <xdr:rowOff>44824</xdr:rowOff>
    </xdr:from>
    <xdr:to>
      <xdr:col>0</xdr:col>
      <xdr:colOff>1504950</xdr:colOff>
      <xdr:row>4</xdr:row>
      <xdr:rowOff>1128994</xdr:rowOff>
    </xdr:to>
    <xdr:pic>
      <xdr:nvPicPr>
        <xdr:cNvPr id="25" name="图片 3" descr="IMG_4416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8442" y="3328148"/>
          <a:ext cx="1426508" cy="108417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5</xdr:row>
      <xdr:rowOff>56030</xdr:rowOff>
    </xdr:from>
    <xdr:to>
      <xdr:col>0</xdr:col>
      <xdr:colOff>1506630</xdr:colOff>
      <xdr:row>5</xdr:row>
      <xdr:rowOff>1114986</xdr:rowOff>
    </xdr:to>
    <xdr:pic>
      <xdr:nvPicPr>
        <xdr:cNvPr id="26" name="图片 4" descr="IMG_4418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3264" y="4482354"/>
          <a:ext cx="1383366" cy="10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6</xdr:row>
      <xdr:rowOff>56031</xdr:rowOff>
    </xdr:from>
    <xdr:to>
      <xdr:col>0</xdr:col>
      <xdr:colOff>1506632</xdr:colOff>
      <xdr:row>6</xdr:row>
      <xdr:rowOff>1089775</xdr:rowOff>
    </xdr:to>
    <xdr:pic>
      <xdr:nvPicPr>
        <xdr:cNvPr id="27" name="图片 5" descr="IMG_4420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10800000">
          <a:off x="134471" y="5625355"/>
          <a:ext cx="1372161" cy="1033744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7</xdr:row>
      <xdr:rowOff>56030</xdr:rowOff>
    </xdr:from>
    <xdr:to>
      <xdr:col>0</xdr:col>
      <xdr:colOff>1504950</xdr:colOff>
      <xdr:row>7</xdr:row>
      <xdr:rowOff>1106582</xdr:rowOff>
    </xdr:to>
    <xdr:pic>
      <xdr:nvPicPr>
        <xdr:cNvPr id="28" name="图片 6" descr="IMG_4422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264" y="6768354"/>
          <a:ext cx="1381686" cy="1050552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8</xdr:row>
      <xdr:rowOff>56029</xdr:rowOff>
    </xdr:from>
    <xdr:to>
      <xdr:col>0</xdr:col>
      <xdr:colOff>1500468</xdr:colOff>
      <xdr:row>8</xdr:row>
      <xdr:rowOff>1131794</xdr:rowOff>
    </xdr:to>
    <xdr:pic>
      <xdr:nvPicPr>
        <xdr:cNvPr id="29" name="图片 7" descr="IMG_4424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3265" y="7911353"/>
          <a:ext cx="1377203" cy="1075765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9</xdr:row>
      <xdr:rowOff>56030</xdr:rowOff>
    </xdr:from>
    <xdr:to>
      <xdr:col>0</xdr:col>
      <xdr:colOff>1482909</xdr:colOff>
      <xdr:row>9</xdr:row>
      <xdr:rowOff>1109381</xdr:rowOff>
    </xdr:to>
    <xdr:pic>
      <xdr:nvPicPr>
        <xdr:cNvPr id="30" name="图片 8" descr="IMG_4426.JP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10800000">
          <a:off x="78442" y="9054354"/>
          <a:ext cx="1404467" cy="105335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10</xdr:row>
      <xdr:rowOff>56031</xdr:rowOff>
    </xdr:from>
    <xdr:to>
      <xdr:col>0</xdr:col>
      <xdr:colOff>1506071</xdr:colOff>
      <xdr:row>11</xdr:row>
      <xdr:rowOff>89368</xdr:rowOff>
    </xdr:to>
    <xdr:pic>
      <xdr:nvPicPr>
        <xdr:cNvPr id="31" name="图片 9" descr="IMG_4428.JP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2059" y="10197355"/>
          <a:ext cx="1394012" cy="107548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11</xdr:row>
      <xdr:rowOff>56029</xdr:rowOff>
    </xdr:from>
    <xdr:to>
      <xdr:col>0</xdr:col>
      <xdr:colOff>1506630</xdr:colOff>
      <xdr:row>12</xdr:row>
      <xdr:rowOff>0</xdr:rowOff>
    </xdr:to>
    <xdr:pic>
      <xdr:nvPicPr>
        <xdr:cNvPr id="32" name="图片 10" descr="IMG_4430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10800000">
          <a:off x="112058" y="11239500"/>
          <a:ext cx="1394572" cy="986118"/>
        </a:xfrm>
        <a:prstGeom prst="rect">
          <a:avLst/>
        </a:prstGeom>
      </xdr:spPr>
    </xdr:pic>
    <xdr:clientData/>
  </xdr:twoCellAnchor>
  <xdr:twoCellAnchor editAs="oneCell">
    <xdr:from>
      <xdr:col>0</xdr:col>
      <xdr:colOff>56027</xdr:colOff>
      <xdr:row>11</xdr:row>
      <xdr:rowOff>1042146</xdr:rowOff>
    </xdr:from>
    <xdr:to>
      <xdr:col>0</xdr:col>
      <xdr:colOff>1512793</xdr:colOff>
      <xdr:row>12</xdr:row>
      <xdr:rowOff>997322</xdr:rowOff>
    </xdr:to>
    <xdr:pic>
      <xdr:nvPicPr>
        <xdr:cNvPr id="33" name="图片 11" descr="IMG_4432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10800000">
          <a:off x="56027" y="12225617"/>
          <a:ext cx="1456766" cy="997323"/>
        </a:xfrm>
        <a:prstGeom prst="rect">
          <a:avLst/>
        </a:prstGeom>
      </xdr:spPr>
    </xdr:pic>
    <xdr:clientData/>
  </xdr:twoCellAnchor>
  <xdr:twoCellAnchor editAs="oneCell">
    <xdr:from>
      <xdr:col>0</xdr:col>
      <xdr:colOff>33349</xdr:colOff>
      <xdr:row>13</xdr:row>
      <xdr:rowOff>11473</xdr:rowOff>
    </xdr:from>
    <xdr:to>
      <xdr:col>1</xdr:col>
      <xdr:colOff>0</xdr:colOff>
      <xdr:row>14</xdr:row>
      <xdr:rowOff>0</xdr:rowOff>
    </xdr:to>
    <xdr:pic>
      <xdr:nvPicPr>
        <xdr:cNvPr id="34" name="图片 12" descr="IMG_4434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16200000">
          <a:off x="268941" y="13010028"/>
          <a:ext cx="1008262" cy="14794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26054</xdr:rowOff>
    </xdr:from>
    <xdr:to>
      <xdr:col>1</xdr:col>
      <xdr:colOff>0</xdr:colOff>
      <xdr:row>15</xdr:row>
      <xdr:rowOff>22411</xdr:rowOff>
    </xdr:to>
    <xdr:pic>
      <xdr:nvPicPr>
        <xdr:cNvPr id="35" name="图片 13" descr="IMG_4436.JP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16200000">
          <a:off x="209130" y="14070806"/>
          <a:ext cx="1094534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3</xdr:colOff>
      <xdr:row>15</xdr:row>
      <xdr:rowOff>19612</xdr:rowOff>
    </xdr:from>
    <xdr:to>
      <xdr:col>1</xdr:col>
      <xdr:colOff>3</xdr:colOff>
      <xdr:row>16</xdr:row>
      <xdr:rowOff>0</xdr:rowOff>
    </xdr:to>
    <xdr:pic>
      <xdr:nvPicPr>
        <xdr:cNvPr id="36" name="图片 14" descr="IMG_4438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16200000">
          <a:off x="194706" y="15176968"/>
          <a:ext cx="1123388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1142627</xdr:rowOff>
    </xdr:from>
    <xdr:to>
      <xdr:col>1</xdr:col>
      <xdr:colOff>0</xdr:colOff>
      <xdr:row>17</xdr:row>
      <xdr:rowOff>0</xdr:rowOff>
    </xdr:to>
    <xdr:pic>
      <xdr:nvPicPr>
        <xdr:cNvPr id="37" name="图片 15" descr="IMG_4440.JP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5400000">
          <a:off x="184710" y="16309976"/>
          <a:ext cx="1143373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4202</xdr:rowOff>
    </xdr:from>
    <xdr:to>
      <xdr:col>1</xdr:col>
      <xdr:colOff>0</xdr:colOff>
      <xdr:row>18</xdr:row>
      <xdr:rowOff>0</xdr:rowOff>
    </xdr:to>
    <xdr:pic>
      <xdr:nvPicPr>
        <xdr:cNvPr id="38" name="图片 16" descr="IMG_4442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16200000">
          <a:off x="186998" y="17455263"/>
          <a:ext cx="1138798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11205</xdr:colOff>
      <xdr:row>19</xdr:row>
      <xdr:rowOff>0</xdr:rowOff>
    </xdr:to>
    <xdr:pic>
      <xdr:nvPicPr>
        <xdr:cNvPr id="39" name="图片 17" descr="IMG_4444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rot="10800000">
          <a:off x="0" y="18781059"/>
          <a:ext cx="1523999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1142999</xdr:rowOff>
    </xdr:from>
    <xdr:to>
      <xdr:col>1</xdr:col>
      <xdr:colOff>0</xdr:colOff>
      <xdr:row>20</xdr:row>
      <xdr:rowOff>15537</xdr:rowOff>
    </xdr:to>
    <xdr:pic>
      <xdr:nvPicPr>
        <xdr:cNvPr id="40" name="图片 18" descr="IMG_4446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rot="10800000">
          <a:off x="0" y="19924058"/>
          <a:ext cx="1512794" cy="11585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1120562</xdr:rowOff>
    </xdr:from>
    <xdr:to>
      <xdr:col>0</xdr:col>
      <xdr:colOff>1512792</xdr:colOff>
      <xdr:row>21</xdr:row>
      <xdr:rowOff>0</xdr:rowOff>
    </xdr:to>
    <xdr:pic>
      <xdr:nvPicPr>
        <xdr:cNvPr id="41" name="图片 19" descr="IMG_4578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rot="16200000" flipV="1">
          <a:off x="173677" y="20870944"/>
          <a:ext cx="1165438" cy="15127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1120214</xdr:rowOff>
    </xdr:from>
    <xdr:to>
      <xdr:col>1</xdr:col>
      <xdr:colOff>0</xdr:colOff>
      <xdr:row>22</xdr:row>
      <xdr:rowOff>0</xdr:rowOff>
    </xdr:to>
    <xdr:pic>
      <xdr:nvPicPr>
        <xdr:cNvPr id="42" name="图片 20" descr="IMG_4580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rot="5400000">
          <a:off x="167901" y="22019372"/>
          <a:ext cx="1176992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1143000</xdr:rowOff>
    </xdr:from>
    <xdr:to>
      <xdr:col>1</xdr:col>
      <xdr:colOff>0</xdr:colOff>
      <xdr:row>23</xdr:row>
      <xdr:rowOff>0</xdr:rowOff>
    </xdr:to>
    <xdr:pic>
      <xdr:nvPicPr>
        <xdr:cNvPr id="43" name="图片 21" descr="IMG_458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rot="10800000">
          <a:off x="0" y="23353059"/>
          <a:ext cx="1512794" cy="11654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-1</xdr:rowOff>
    </xdr:from>
    <xdr:to>
      <xdr:col>0</xdr:col>
      <xdr:colOff>1508312</xdr:colOff>
      <xdr:row>24</xdr:row>
      <xdr:rowOff>6722</xdr:rowOff>
    </xdr:to>
    <xdr:pic>
      <xdr:nvPicPr>
        <xdr:cNvPr id="44" name="图片 22" descr="IMG_4584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rot="10800000">
          <a:off x="0" y="24518470"/>
          <a:ext cx="1508312" cy="1154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1116665</xdr:rowOff>
    </xdr:from>
    <xdr:to>
      <xdr:col>0</xdr:col>
      <xdr:colOff>1512793</xdr:colOff>
      <xdr:row>25</xdr:row>
      <xdr:rowOff>67238</xdr:rowOff>
    </xdr:to>
    <xdr:pic>
      <xdr:nvPicPr>
        <xdr:cNvPr id="45" name="图片 23" descr="IMG_4586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5400000">
          <a:off x="126905" y="25508231"/>
          <a:ext cx="1258984" cy="1512793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25</xdr:row>
      <xdr:rowOff>40902</xdr:rowOff>
    </xdr:from>
    <xdr:to>
      <xdr:col>1</xdr:col>
      <xdr:colOff>2</xdr:colOff>
      <xdr:row>26</xdr:row>
      <xdr:rowOff>6723</xdr:rowOff>
    </xdr:to>
    <xdr:pic>
      <xdr:nvPicPr>
        <xdr:cNvPr id="46" name="图片 24" descr="IMG_4588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rot="16200000">
          <a:off x="199747" y="26668039"/>
          <a:ext cx="1113303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1138795</xdr:rowOff>
    </xdr:from>
    <xdr:to>
      <xdr:col>1</xdr:col>
      <xdr:colOff>0</xdr:colOff>
      <xdr:row>27</xdr:row>
      <xdr:rowOff>6723</xdr:rowOff>
    </xdr:to>
    <xdr:pic>
      <xdr:nvPicPr>
        <xdr:cNvPr id="47" name="图片 25" descr="IMG_4590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16200000">
          <a:off x="171589" y="27794088"/>
          <a:ext cx="1169616" cy="15127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33618</xdr:rowOff>
    </xdr:from>
    <xdr:to>
      <xdr:col>1</xdr:col>
      <xdr:colOff>0</xdr:colOff>
      <xdr:row>28</xdr:row>
      <xdr:rowOff>33616</xdr:rowOff>
    </xdr:to>
    <xdr:pic>
      <xdr:nvPicPr>
        <xdr:cNvPr id="48" name="图片 26" descr="IMG_4593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rot="10800000">
          <a:off x="0" y="30323118"/>
          <a:ext cx="1512794" cy="1154205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28</xdr:row>
      <xdr:rowOff>44824</xdr:rowOff>
    </xdr:from>
    <xdr:to>
      <xdr:col>0</xdr:col>
      <xdr:colOff>1506071</xdr:colOff>
      <xdr:row>28</xdr:row>
      <xdr:rowOff>1116387</xdr:rowOff>
    </xdr:to>
    <xdr:pic>
      <xdr:nvPicPr>
        <xdr:cNvPr id="49" name="图片 28" descr="IMG_4597.JP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12059" y="33220399"/>
          <a:ext cx="1394012" cy="107156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29</xdr:row>
      <xdr:rowOff>56030</xdr:rowOff>
    </xdr:from>
    <xdr:to>
      <xdr:col>0</xdr:col>
      <xdr:colOff>1505510</xdr:colOff>
      <xdr:row>29</xdr:row>
      <xdr:rowOff>1114986</xdr:rowOff>
    </xdr:to>
    <xdr:pic>
      <xdr:nvPicPr>
        <xdr:cNvPr id="50" name="图片 29" descr="IMG_4599.JP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56882" y="34365080"/>
          <a:ext cx="1348628" cy="10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30</xdr:row>
      <xdr:rowOff>67236</xdr:rowOff>
    </xdr:from>
    <xdr:to>
      <xdr:col>0</xdr:col>
      <xdr:colOff>1506258</xdr:colOff>
      <xdr:row>30</xdr:row>
      <xdr:rowOff>1114986</xdr:rowOff>
    </xdr:to>
    <xdr:pic>
      <xdr:nvPicPr>
        <xdr:cNvPr id="51" name="图片 30" descr="IMG_4601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4471" y="35509761"/>
          <a:ext cx="1371787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31</xdr:row>
      <xdr:rowOff>56029</xdr:rowOff>
    </xdr:from>
    <xdr:to>
      <xdr:col>0</xdr:col>
      <xdr:colOff>1506631</xdr:colOff>
      <xdr:row>31</xdr:row>
      <xdr:rowOff>1098177</xdr:rowOff>
    </xdr:to>
    <xdr:pic>
      <xdr:nvPicPr>
        <xdr:cNvPr id="52" name="图片 31" descr="IMG_4603.JP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45676" y="36632029"/>
          <a:ext cx="1360955" cy="104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32</xdr:row>
      <xdr:rowOff>56029</xdr:rowOff>
    </xdr:from>
    <xdr:to>
      <xdr:col>0</xdr:col>
      <xdr:colOff>1505509</xdr:colOff>
      <xdr:row>32</xdr:row>
      <xdr:rowOff>1106580</xdr:rowOff>
    </xdr:to>
    <xdr:pic>
      <xdr:nvPicPr>
        <xdr:cNvPr id="53" name="图片 32" descr="IMG_4605.JP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90499" y="37765504"/>
          <a:ext cx="1315010" cy="1050551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33</xdr:row>
      <xdr:rowOff>56030</xdr:rowOff>
    </xdr:from>
    <xdr:to>
      <xdr:col>0</xdr:col>
      <xdr:colOff>1507938</xdr:colOff>
      <xdr:row>33</xdr:row>
      <xdr:rowOff>1103780</xdr:rowOff>
    </xdr:to>
    <xdr:pic>
      <xdr:nvPicPr>
        <xdr:cNvPr id="54" name="图片 33" descr="IMG_4607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45676" y="38898980"/>
          <a:ext cx="13622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179293</xdr:colOff>
      <xdr:row>34</xdr:row>
      <xdr:rowOff>44823</xdr:rowOff>
    </xdr:from>
    <xdr:to>
      <xdr:col>0</xdr:col>
      <xdr:colOff>1507190</xdr:colOff>
      <xdr:row>34</xdr:row>
      <xdr:rowOff>1112183</xdr:rowOff>
    </xdr:to>
    <xdr:pic>
      <xdr:nvPicPr>
        <xdr:cNvPr id="55" name="图片 34" descr="IMG_4609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79293" y="40021248"/>
          <a:ext cx="1327897" cy="1067360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235324</xdr:colOff>
      <xdr:row>35</xdr:row>
      <xdr:rowOff>56031</xdr:rowOff>
    </xdr:from>
    <xdr:to>
      <xdr:col>0</xdr:col>
      <xdr:colOff>1501028</xdr:colOff>
      <xdr:row>35</xdr:row>
      <xdr:rowOff>1126471</xdr:rowOff>
    </xdr:to>
    <xdr:pic>
      <xdr:nvPicPr>
        <xdr:cNvPr id="56" name="图片 35" descr="IMG_4610.JPG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35324" y="41165931"/>
          <a:ext cx="1265704" cy="107044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</xdr:colOff>
      <xdr:row>36</xdr:row>
      <xdr:rowOff>56028</xdr:rowOff>
    </xdr:from>
    <xdr:to>
      <xdr:col>0</xdr:col>
      <xdr:colOff>1501401</xdr:colOff>
      <xdr:row>36</xdr:row>
      <xdr:rowOff>1109381</xdr:rowOff>
    </xdr:to>
    <xdr:pic>
      <xdr:nvPicPr>
        <xdr:cNvPr id="57" name="图片 36" descr="IMG_4660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01705" y="42299403"/>
          <a:ext cx="1299696" cy="105335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37</xdr:row>
      <xdr:rowOff>67235</xdr:rowOff>
    </xdr:from>
    <xdr:to>
      <xdr:col>0</xdr:col>
      <xdr:colOff>1508313</xdr:colOff>
      <xdr:row>37</xdr:row>
      <xdr:rowOff>1109383</xdr:rowOff>
    </xdr:to>
    <xdr:pic>
      <xdr:nvPicPr>
        <xdr:cNvPr id="58" name="图片 37" descr="IMG_4662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56883" y="43444085"/>
          <a:ext cx="1351430" cy="104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38</xdr:row>
      <xdr:rowOff>67234</xdr:rowOff>
    </xdr:from>
    <xdr:to>
      <xdr:col>0</xdr:col>
      <xdr:colOff>1506630</xdr:colOff>
      <xdr:row>38</xdr:row>
      <xdr:rowOff>1109381</xdr:rowOff>
    </xdr:to>
    <xdr:pic>
      <xdr:nvPicPr>
        <xdr:cNvPr id="59" name="图片 38" descr="IMG_4664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45676" y="44577559"/>
          <a:ext cx="1360954" cy="10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39</xdr:row>
      <xdr:rowOff>67235</xdr:rowOff>
    </xdr:from>
    <xdr:to>
      <xdr:col>0</xdr:col>
      <xdr:colOff>1490381</xdr:colOff>
      <xdr:row>39</xdr:row>
      <xdr:rowOff>1100977</xdr:rowOff>
    </xdr:to>
    <xdr:pic>
      <xdr:nvPicPr>
        <xdr:cNvPr id="60" name="图片 39" descr="IMG_4666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12058" y="45711035"/>
          <a:ext cx="1378323" cy="1033742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40</xdr:row>
      <xdr:rowOff>56029</xdr:rowOff>
    </xdr:from>
    <xdr:to>
      <xdr:col>0</xdr:col>
      <xdr:colOff>1507938</xdr:colOff>
      <xdr:row>40</xdr:row>
      <xdr:rowOff>1103779</xdr:rowOff>
    </xdr:to>
    <xdr:pic>
      <xdr:nvPicPr>
        <xdr:cNvPr id="61" name="图片 40" descr="IMG_4668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45676" y="46833304"/>
          <a:ext cx="13622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41</xdr:row>
      <xdr:rowOff>78442</xdr:rowOff>
    </xdr:from>
    <xdr:to>
      <xdr:col>0</xdr:col>
      <xdr:colOff>1504950</xdr:colOff>
      <xdr:row>41</xdr:row>
      <xdr:rowOff>1086972</xdr:rowOff>
    </xdr:to>
    <xdr:pic>
      <xdr:nvPicPr>
        <xdr:cNvPr id="62" name="图片 41" descr="IMG_4670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79294" y="47989192"/>
          <a:ext cx="1325656" cy="100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42</xdr:row>
      <xdr:rowOff>56029</xdr:rowOff>
    </xdr:from>
    <xdr:to>
      <xdr:col>0</xdr:col>
      <xdr:colOff>1504951</xdr:colOff>
      <xdr:row>42</xdr:row>
      <xdr:rowOff>1109205</xdr:rowOff>
    </xdr:to>
    <xdr:pic>
      <xdr:nvPicPr>
        <xdr:cNvPr id="63" name="图片 42" descr="IMG_4672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56883" y="49100254"/>
          <a:ext cx="1348068" cy="1053176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43</xdr:row>
      <xdr:rowOff>67235</xdr:rowOff>
    </xdr:from>
    <xdr:to>
      <xdr:col>0</xdr:col>
      <xdr:colOff>1505511</xdr:colOff>
      <xdr:row>43</xdr:row>
      <xdr:rowOff>1109383</xdr:rowOff>
    </xdr:to>
    <xdr:pic>
      <xdr:nvPicPr>
        <xdr:cNvPr id="64" name="图片 43" descr="IMG_4674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79294" y="50244935"/>
          <a:ext cx="1326217" cy="104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44</xdr:row>
      <xdr:rowOff>56029</xdr:rowOff>
    </xdr:from>
    <xdr:to>
      <xdr:col>0</xdr:col>
      <xdr:colOff>1505510</xdr:colOff>
      <xdr:row>44</xdr:row>
      <xdr:rowOff>1139185</xdr:rowOff>
    </xdr:to>
    <xdr:pic>
      <xdr:nvPicPr>
        <xdr:cNvPr id="65" name="图片 44" descr="IMG_4676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68088" y="51367204"/>
          <a:ext cx="1337422" cy="1083156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45</xdr:row>
      <xdr:rowOff>56029</xdr:rowOff>
    </xdr:from>
    <xdr:to>
      <xdr:col>0</xdr:col>
      <xdr:colOff>1507938</xdr:colOff>
      <xdr:row>45</xdr:row>
      <xdr:rowOff>1103779</xdr:rowOff>
    </xdr:to>
    <xdr:pic>
      <xdr:nvPicPr>
        <xdr:cNvPr id="66" name="图片 45" descr="IMG_4678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45676" y="52500679"/>
          <a:ext cx="13622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46</xdr:row>
      <xdr:rowOff>67236</xdr:rowOff>
    </xdr:from>
    <xdr:to>
      <xdr:col>0</xdr:col>
      <xdr:colOff>1506884</xdr:colOff>
      <xdr:row>46</xdr:row>
      <xdr:rowOff>1109382</xdr:rowOff>
    </xdr:to>
    <xdr:pic>
      <xdr:nvPicPr>
        <xdr:cNvPr id="67" name="图片 46" descr="IMG_4680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01707" y="53645361"/>
          <a:ext cx="1305177" cy="1042146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47</xdr:row>
      <xdr:rowOff>56029</xdr:rowOff>
    </xdr:from>
    <xdr:to>
      <xdr:col>0</xdr:col>
      <xdr:colOff>1507938</xdr:colOff>
      <xdr:row>47</xdr:row>
      <xdr:rowOff>1103779</xdr:rowOff>
    </xdr:to>
    <xdr:pic>
      <xdr:nvPicPr>
        <xdr:cNvPr id="68" name="图片 47" descr="IMG_4682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45676" y="54767629"/>
          <a:ext cx="1362262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212911</xdr:colOff>
      <xdr:row>48</xdr:row>
      <xdr:rowOff>67236</xdr:rowOff>
    </xdr:from>
    <xdr:to>
      <xdr:col>0</xdr:col>
      <xdr:colOff>1507190</xdr:colOff>
      <xdr:row>48</xdr:row>
      <xdr:rowOff>1092574</xdr:rowOff>
    </xdr:to>
    <xdr:pic>
      <xdr:nvPicPr>
        <xdr:cNvPr id="69" name="图片 48" descr="IMG_4684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12911" y="55912311"/>
          <a:ext cx="1294279" cy="1025338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49</xdr:row>
      <xdr:rowOff>44824</xdr:rowOff>
    </xdr:from>
    <xdr:to>
      <xdr:col>0</xdr:col>
      <xdr:colOff>1501587</xdr:colOff>
      <xdr:row>49</xdr:row>
      <xdr:rowOff>1078566</xdr:rowOff>
    </xdr:to>
    <xdr:pic>
      <xdr:nvPicPr>
        <xdr:cNvPr id="70" name="图片 49" descr="IMG_4686.JP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23264" y="57023374"/>
          <a:ext cx="1378323" cy="103374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50</xdr:row>
      <xdr:rowOff>56030</xdr:rowOff>
    </xdr:from>
    <xdr:to>
      <xdr:col>0</xdr:col>
      <xdr:colOff>1490382</xdr:colOff>
      <xdr:row>50</xdr:row>
      <xdr:rowOff>1120177</xdr:rowOff>
    </xdr:to>
    <xdr:pic>
      <xdr:nvPicPr>
        <xdr:cNvPr id="71" name="图片 50" descr="IMG_4688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12058" y="58168055"/>
          <a:ext cx="1378324" cy="1064147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51</xdr:row>
      <xdr:rowOff>56029</xdr:rowOff>
    </xdr:from>
    <xdr:to>
      <xdr:col>0</xdr:col>
      <xdr:colOff>1508312</xdr:colOff>
      <xdr:row>51</xdr:row>
      <xdr:rowOff>1114985</xdr:rowOff>
    </xdr:to>
    <xdr:pic>
      <xdr:nvPicPr>
        <xdr:cNvPr id="72" name="图片 51" descr="IMG_4690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134470" y="59301529"/>
          <a:ext cx="1373842" cy="10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52</xdr:row>
      <xdr:rowOff>67235</xdr:rowOff>
    </xdr:from>
    <xdr:to>
      <xdr:col>0</xdr:col>
      <xdr:colOff>1506257</xdr:colOff>
      <xdr:row>52</xdr:row>
      <xdr:rowOff>1114985</xdr:rowOff>
    </xdr:to>
    <xdr:pic>
      <xdr:nvPicPr>
        <xdr:cNvPr id="73" name="图片 52" descr="IMG_4692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4470" y="60446210"/>
          <a:ext cx="1371787" cy="10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53</xdr:row>
      <xdr:rowOff>67234</xdr:rowOff>
    </xdr:from>
    <xdr:to>
      <xdr:col>0</xdr:col>
      <xdr:colOff>1505884</xdr:colOff>
      <xdr:row>53</xdr:row>
      <xdr:rowOff>1120587</xdr:rowOff>
    </xdr:to>
    <xdr:pic>
      <xdr:nvPicPr>
        <xdr:cNvPr id="74" name="图片 53" descr="IMG_4694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145676" y="61579684"/>
          <a:ext cx="1360208" cy="10533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190499</xdr:colOff>
      <xdr:row>54</xdr:row>
      <xdr:rowOff>67235</xdr:rowOff>
    </xdr:from>
    <xdr:to>
      <xdr:col>0</xdr:col>
      <xdr:colOff>1508872</xdr:colOff>
      <xdr:row>54</xdr:row>
      <xdr:rowOff>1138678</xdr:rowOff>
    </xdr:to>
    <xdr:pic>
      <xdr:nvPicPr>
        <xdr:cNvPr id="75" name="图片 54" descr="IMG_4696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90499" y="62713160"/>
          <a:ext cx="1318373" cy="1071443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55</xdr:row>
      <xdr:rowOff>56029</xdr:rowOff>
    </xdr:from>
    <xdr:to>
      <xdr:col>0</xdr:col>
      <xdr:colOff>1508312</xdr:colOff>
      <xdr:row>55</xdr:row>
      <xdr:rowOff>1123390</xdr:rowOff>
    </xdr:to>
    <xdr:pic>
      <xdr:nvPicPr>
        <xdr:cNvPr id="76" name="图片 55" descr="IMG_4698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123264" y="63835429"/>
          <a:ext cx="1385048" cy="1067361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56</xdr:row>
      <xdr:rowOff>56030</xdr:rowOff>
    </xdr:from>
    <xdr:to>
      <xdr:col>0</xdr:col>
      <xdr:colOff>1506631</xdr:colOff>
      <xdr:row>56</xdr:row>
      <xdr:rowOff>1111526</xdr:rowOff>
    </xdr:to>
    <xdr:pic>
      <xdr:nvPicPr>
        <xdr:cNvPr id="77" name="图片 56" descr="IMG_4700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45676" y="64968905"/>
          <a:ext cx="1360955" cy="1055496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57</xdr:row>
      <xdr:rowOff>78442</xdr:rowOff>
    </xdr:from>
    <xdr:to>
      <xdr:col>0</xdr:col>
      <xdr:colOff>1498476</xdr:colOff>
      <xdr:row>57</xdr:row>
      <xdr:rowOff>1120588</xdr:rowOff>
    </xdr:to>
    <xdr:pic>
      <xdr:nvPicPr>
        <xdr:cNvPr id="78" name="图片 57" descr="IMG_4702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45676" y="66124792"/>
          <a:ext cx="1352800" cy="1042146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58</xdr:row>
      <xdr:rowOff>67236</xdr:rowOff>
    </xdr:from>
    <xdr:to>
      <xdr:col>0</xdr:col>
      <xdr:colOff>1500468</xdr:colOff>
      <xdr:row>58</xdr:row>
      <xdr:rowOff>1117788</xdr:rowOff>
    </xdr:to>
    <xdr:pic>
      <xdr:nvPicPr>
        <xdr:cNvPr id="79" name="图片 58" descr="IMG_4704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56882" y="67247061"/>
          <a:ext cx="1343586" cy="105055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59</xdr:row>
      <xdr:rowOff>56028</xdr:rowOff>
    </xdr:from>
    <xdr:to>
      <xdr:col>0</xdr:col>
      <xdr:colOff>1505511</xdr:colOff>
      <xdr:row>59</xdr:row>
      <xdr:rowOff>1089771</xdr:rowOff>
    </xdr:to>
    <xdr:pic>
      <xdr:nvPicPr>
        <xdr:cNvPr id="80" name="图片 59" descr="IMG_4706.JP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0500" y="68369328"/>
          <a:ext cx="1315011" cy="1033743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60</xdr:row>
      <xdr:rowOff>67235</xdr:rowOff>
    </xdr:from>
    <xdr:to>
      <xdr:col>0</xdr:col>
      <xdr:colOff>1501587</xdr:colOff>
      <xdr:row>60</xdr:row>
      <xdr:rowOff>1092573</xdr:rowOff>
    </xdr:to>
    <xdr:pic>
      <xdr:nvPicPr>
        <xdr:cNvPr id="81" name="图片 60" descr="IMG_4708.JP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34470" y="69514010"/>
          <a:ext cx="1367117" cy="1025338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61</xdr:row>
      <xdr:rowOff>67236</xdr:rowOff>
    </xdr:from>
    <xdr:to>
      <xdr:col>0</xdr:col>
      <xdr:colOff>1504950</xdr:colOff>
      <xdr:row>61</xdr:row>
      <xdr:rowOff>1084171</xdr:rowOff>
    </xdr:to>
    <xdr:pic>
      <xdr:nvPicPr>
        <xdr:cNvPr id="82" name="图片 61" descr="IMG_4710.JP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68088" y="70647486"/>
          <a:ext cx="1336862" cy="1016935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62</xdr:row>
      <xdr:rowOff>56029</xdr:rowOff>
    </xdr:from>
    <xdr:to>
      <xdr:col>0</xdr:col>
      <xdr:colOff>1506632</xdr:colOff>
      <xdr:row>62</xdr:row>
      <xdr:rowOff>1098177</xdr:rowOff>
    </xdr:to>
    <xdr:pic>
      <xdr:nvPicPr>
        <xdr:cNvPr id="83" name="图片 62" descr="IMG_4712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23265" y="71769754"/>
          <a:ext cx="1383367" cy="104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63</xdr:row>
      <xdr:rowOff>56029</xdr:rowOff>
    </xdr:from>
    <xdr:to>
      <xdr:col>0</xdr:col>
      <xdr:colOff>1500468</xdr:colOff>
      <xdr:row>63</xdr:row>
      <xdr:rowOff>1106581</xdr:rowOff>
    </xdr:to>
    <xdr:pic>
      <xdr:nvPicPr>
        <xdr:cNvPr id="84" name="图片 64" descr="IMG_4714.JP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56882" y="72903229"/>
          <a:ext cx="1343586" cy="1050552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64</xdr:row>
      <xdr:rowOff>67235</xdr:rowOff>
    </xdr:from>
    <xdr:to>
      <xdr:col>0</xdr:col>
      <xdr:colOff>1504950</xdr:colOff>
      <xdr:row>64</xdr:row>
      <xdr:rowOff>1109383</xdr:rowOff>
    </xdr:to>
    <xdr:pic>
      <xdr:nvPicPr>
        <xdr:cNvPr id="85" name="图片 65" descr="IMG_4716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12058" y="74047910"/>
          <a:ext cx="1392892" cy="104214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65</xdr:row>
      <xdr:rowOff>67235</xdr:rowOff>
    </xdr:from>
    <xdr:to>
      <xdr:col>0</xdr:col>
      <xdr:colOff>1500467</xdr:colOff>
      <xdr:row>65</xdr:row>
      <xdr:rowOff>1117786</xdr:rowOff>
    </xdr:to>
    <xdr:pic>
      <xdr:nvPicPr>
        <xdr:cNvPr id="86" name="图片 66" descr="IMG_4719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56882" y="75181385"/>
          <a:ext cx="1343585" cy="1050551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224119</xdr:colOff>
      <xdr:row>66</xdr:row>
      <xdr:rowOff>56029</xdr:rowOff>
    </xdr:from>
    <xdr:to>
      <xdr:col>0</xdr:col>
      <xdr:colOff>1500469</xdr:colOff>
      <xdr:row>66</xdr:row>
      <xdr:rowOff>1139322</xdr:rowOff>
    </xdr:to>
    <xdr:pic>
      <xdr:nvPicPr>
        <xdr:cNvPr id="87" name="图片 67" descr="IMG_4940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24119" y="76303654"/>
          <a:ext cx="1276350" cy="1083293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201706</xdr:colOff>
      <xdr:row>67</xdr:row>
      <xdr:rowOff>56029</xdr:rowOff>
    </xdr:from>
    <xdr:to>
      <xdr:col>0</xdr:col>
      <xdr:colOff>1344706</xdr:colOff>
      <xdr:row>67</xdr:row>
      <xdr:rowOff>913279</xdr:rowOff>
    </xdr:to>
    <xdr:pic>
      <xdr:nvPicPr>
        <xdr:cNvPr id="88" name="图片 68" descr="IMG_4942.JP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01706" y="77437129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68</xdr:row>
      <xdr:rowOff>78441</xdr:rowOff>
    </xdr:from>
    <xdr:to>
      <xdr:col>0</xdr:col>
      <xdr:colOff>1506631</xdr:colOff>
      <xdr:row>68</xdr:row>
      <xdr:rowOff>1095375</xdr:rowOff>
    </xdr:to>
    <xdr:pic>
      <xdr:nvPicPr>
        <xdr:cNvPr id="89" name="图片 69" descr="IMG_4944.JP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56882" y="78593016"/>
          <a:ext cx="1349749" cy="1016934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69</xdr:row>
      <xdr:rowOff>56029</xdr:rowOff>
    </xdr:from>
    <xdr:to>
      <xdr:col>0</xdr:col>
      <xdr:colOff>1506630</xdr:colOff>
      <xdr:row>69</xdr:row>
      <xdr:rowOff>1098176</xdr:rowOff>
    </xdr:to>
    <xdr:pic>
      <xdr:nvPicPr>
        <xdr:cNvPr id="90" name="图片 70" descr="IMG_4946.JP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45676" y="79704079"/>
          <a:ext cx="1360954" cy="1042147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70</xdr:row>
      <xdr:rowOff>56030</xdr:rowOff>
    </xdr:from>
    <xdr:to>
      <xdr:col>0</xdr:col>
      <xdr:colOff>1508311</xdr:colOff>
      <xdr:row>70</xdr:row>
      <xdr:rowOff>1114986</xdr:rowOff>
    </xdr:to>
    <xdr:pic>
      <xdr:nvPicPr>
        <xdr:cNvPr id="91" name="图片 71" descr="IMG_4948.JP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4470" y="80837555"/>
          <a:ext cx="1373841" cy="10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89646</xdr:colOff>
      <xdr:row>71</xdr:row>
      <xdr:rowOff>11207</xdr:rowOff>
    </xdr:from>
    <xdr:to>
      <xdr:col>0</xdr:col>
      <xdr:colOff>1492062</xdr:colOff>
      <xdr:row>71</xdr:row>
      <xdr:rowOff>1070163</xdr:rowOff>
    </xdr:to>
    <xdr:pic>
      <xdr:nvPicPr>
        <xdr:cNvPr id="92" name="图片 72" descr="IMG_4950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89646" y="81926207"/>
          <a:ext cx="1402416" cy="10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72</xdr:row>
      <xdr:rowOff>56030</xdr:rowOff>
    </xdr:from>
    <xdr:to>
      <xdr:col>0</xdr:col>
      <xdr:colOff>1506630</xdr:colOff>
      <xdr:row>72</xdr:row>
      <xdr:rowOff>1123390</xdr:rowOff>
    </xdr:to>
    <xdr:pic>
      <xdr:nvPicPr>
        <xdr:cNvPr id="93" name="图片 73" descr="IMG_4952.JP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12058" y="83104505"/>
          <a:ext cx="1394572" cy="106736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73</xdr:row>
      <xdr:rowOff>44823</xdr:rowOff>
    </xdr:from>
    <xdr:to>
      <xdr:col>0</xdr:col>
      <xdr:colOff>1500467</xdr:colOff>
      <xdr:row>73</xdr:row>
      <xdr:rowOff>1112184</xdr:rowOff>
    </xdr:to>
    <xdr:pic>
      <xdr:nvPicPr>
        <xdr:cNvPr id="94" name="图片 74" descr="IMG_4954.JP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4470" y="84226773"/>
          <a:ext cx="1365997" cy="1067361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168087</xdr:colOff>
      <xdr:row>74</xdr:row>
      <xdr:rowOff>56029</xdr:rowOff>
    </xdr:from>
    <xdr:to>
      <xdr:col>0</xdr:col>
      <xdr:colOff>1507190</xdr:colOff>
      <xdr:row>74</xdr:row>
      <xdr:rowOff>1114985</xdr:rowOff>
    </xdr:to>
    <xdr:pic>
      <xdr:nvPicPr>
        <xdr:cNvPr id="95" name="图片 75" descr="IMG_4956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68087" y="86901617"/>
          <a:ext cx="1339103" cy="105895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75</xdr:row>
      <xdr:rowOff>24812</xdr:rowOff>
    </xdr:from>
    <xdr:to>
      <xdr:col>0</xdr:col>
      <xdr:colOff>1493743</xdr:colOff>
      <xdr:row>75</xdr:row>
      <xdr:rowOff>1096655</xdr:rowOff>
    </xdr:to>
    <xdr:pic>
      <xdr:nvPicPr>
        <xdr:cNvPr id="96" name="图片 76" descr="IMG_4958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12058" y="86473712"/>
          <a:ext cx="1381685" cy="10718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1.%20&#1055;&#1088;&#1077;&#1076;&#1083;&#1086;&#1078;&#1077;&#1085;&#1080;&#1077;\&#1048;&#1075;&#1088;&#1091;&#1096;&#1082;&#1080;\5%20-%20&#1054;&#1090;&#1076;&#1077;&#1083;&#1100;&#1085;&#1099;&#1077;%20&#1087;&#1088;&#1072;&#1081;&#1089;&#1099;\&#1049;&#1086;-&#1049;&#1086;%20(-)\&#1049;&#1086;-&#1049;&#108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Йо-Йо"/>
      <sheetName val="Скрытая"/>
      <sheetName val="Константы"/>
    </sheetNames>
    <sheetDataSet>
      <sheetData sheetId="0" refreshError="1"/>
      <sheetData sheetId="1" refreshError="1"/>
      <sheetData sheetId="2" refreshError="1">
        <row r="1">
          <cell r="B1">
            <v>10</v>
          </cell>
        </row>
        <row r="3">
          <cell r="B3">
            <v>1.1000000000000001</v>
          </cell>
        </row>
        <row r="4">
          <cell r="B4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il@positarium.ru" TargetMode="External"/><Relationship Id="rId1" Type="http://schemas.openxmlformats.org/officeDocument/2006/relationships/hyperlink" Target="https://positarium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6"/>
  <sheetViews>
    <sheetView tabSelected="1"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70" sqref="C70"/>
    </sheetView>
  </sheetViews>
  <sheetFormatPr defaultColWidth="9.109375" defaultRowHeight="14.4" x14ac:dyDescent="0.3"/>
  <cols>
    <col min="1" max="1" width="22.6640625" style="2" customWidth="1"/>
    <col min="2" max="2" width="14.109375" style="2" customWidth="1"/>
    <col min="3" max="3" width="20.33203125" style="11" customWidth="1"/>
    <col min="4" max="4" width="11.33203125" style="21" customWidth="1"/>
    <col min="5" max="5" width="14.6640625" style="2" customWidth="1"/>
    <col min="6" max="6" width="13" style="2" customWidth="1"/>
    <col min="7" max="7" width="13.44140625" style="2" customWidth="1"/>
    <col min="8" max="8" width="13" style="2" customWidth="1"/>
    <col min="9" max="9" width="13.44140625" style="2" customWidth="1"/>
    <col min="10" max="10" width="14.44140625" style="2" customWidth="1"/>
    <col min="11" max="11" width="16.6640625" style="2" customWidth="1"/>
    <col min="12" max="12" width="18.44140625" style="2" customWidth="1"/>
    <col min="13" max="16384" width="9.109375" style="2"/>
  </cols>
  <sheetData>
    <row r="1" spans="1:12" ht="39" customHeight="1" x14ac:dyDescent="0.3">
      <c r="A1" s="25"/>
      <c r="B1" s="25"/>
      <c r="C1" s="26" t="s">
        <v>0</v>
      </c>
      <c r="D1" s="26"/>
      <c r="E1" s="26" t="s">
        <v>1</v>
      </c>
      <c r="F1" s="27"/>
      <c r="G1" s="28" t="s">
        <v>2</v>
      </c>
      <c r="H1" s="28"/>
      <c r="I1" s="28" t="s">
        <v>3</v>
      </c>
      <c r="J1" s="27"/>
      <c r="K1" s="1" t="s">
        <v>4</v>
      </c>
      <c r="L1" s="1" t="s">
        <v>5</v>
      </c>
    </row>
    <row r="2" spans="1:12" ht="41.4" x14ac:dyDescent="0.3">
      <c r="A2" s="3" t="s">
        <v>6</v>
      </c>
      <c r="B2" s="3" t="s">
        <v>7</v>
      </c>
      <c r="C2" s="4" t="s">
        <v>8</v>
      </c>
      <c r="D2" s="20" t="s">
        <v>9</v>
      </c>
      <c r="E2" s="4" t="s">
        <v>10</v>
      </c>
      <c r="F2" s="4" t="s">
        <v>11</v>
      </c>
      <c r="G2" s="4" t="s">
        <v>12</v>
      </c>
      <c r="H2" s="4" t="s">
        <v>13</v>
      </c>
      <c r="I2" s="4" t="s">
        <v>14</v>
      </c>
      <c r="J2" s="4" t="s">
        <v>15</v>
      </c>
      <c r="K2" s="5">
        <f>SUM(I3:I123)</f>
        <v>0</v>
      </c>
      <c r="L2" s="6">
        <f>SUM(J3:J122)</f>
        <v>0</v>
      </c>
    </row>
    <row r="3" spans="1:12" s="17" customFormat="1" ht="90.75" customHeight="1" x14ac:dyDescent="0.3">
      <c r="A3" s="19"/>
      <c r="B3" s="18" t="s">
        <v>18</v>
      </c>
      <c r="C3" s="29" t="s">
        <v>107</v>
      </c>
      <c r="D3" s="22">
        <v>34.1</v>
      </c>
      <c r="E3" s="12" t="s">
        <v>16</v>
      </c>
      <c r="F3" s="7" t="s">
        <v>17</v>
      </c>
      <c r="G3" s="13">
        <v>3600</v>
      </c>
      <c r="H3" s="13">
        <v>720</v>
      </c>
      <c r="I3" s="9">
        <v>0</v>
      </c>
      <c r="J3" s="14">
        <f>D3*I3</f>
        <v>0</v>
      </c>
      <c r="K3" s="15"/>
      <c r="L3" s="16"/>
    </row>
    <row r="4" spans="1:12" s="17" customFormat="1" ht="90.75" customHeight="1" x14ac:dyDescent="0.3">
      <c r="A4" s="19"/>
      <c r="B4" s="18" t="s">
        <v>19</v>
      </c>
      <c r="C4" s="29" t="s">
        <v>108</v>
      </c>
      <c r="D4" s="22">
        <v>52.7</v>
      </c>
      <c r="E4" s="12" t="s">
        <v>16</v>
      </c>
      <c r="F4" s="7" t="s">
        <v>17</v>
      </c>
      <c r="G4" s="13">
        <v>3600</v>
      </c>
      <c r="H4" s="13">
        <v>720</v>
      </c>
      <c r="I4" s="9">
        <v>0</v>
      </c>
      <c r="J4" s="14">
        <f t="shared" ref="J4:J64" si="0">D4*I4</f>
        <v>0</v>
      </c>
      <c r="K4" s="15"/>
      <c r="L4" s="16"/>
    </row>
    <row r="5" spans="1:12" ht="90" customHeight="1" x14ac:dyDescent="0.3">
      <c r="A5" s="19"/>
      <c r="B5" s="18" t="s">
        <v>20</v>
      </c>
      <c r="C5" s="29" t="s">
        <v>109</v>
      </c>
      <c r="D5" s="22">
        <v>54.25</v>
      </c>
      <c r="E5" s="12" t="s">
        <v>16</v>
      </c>
      <c r="F5" s="7" t="s">
        <v>17</v>
      </c>
      <c r="G5" s="13">
        <v>3600</v>
      </c>
      <c r="H5" s="13">
        <v>720</v>
      </c>
      <c r="I5" s="9">
        <v>0</v>
      </c>
      <c r="J5" s="14">
        <f t="shared" si="0"/>
        <v>0</v>
      </c>
      <c r="K5" s="8"/>
      <c r="L5" s="10"/>
    </row>
    <row r="6" spans="1:12" ht="90" customHeight="1" x14ac:dyDescent="0.3">
      <c r="A6" s="19"/>
      <c r="B6" s="18" t="s">
        <v>21</v>
      </c>
      <c r="C6" s="29" t="s">
        <v>102</v>
      </c>
      <c r="D6" s="22">
        <v>31</v>
      </c>
      <c r="E6" s="12" t="s">
        <v>16</v>
      </c>
      <c r="F6" s="7" t="s">
        <v>17</v>
      </c>
      <c r="G6" s="13">
        <v>3600</v>
      </c>
      <c r="H6" s="13">
        <v>720</v>
      </c>
      <c r="I6" s="9">
        <v>0</v>
      </c>
      <c r="J6" s="14">
        <f t="shared" si="0"/>
        <v>0</v>
      </c>
      <c r="K6" s="8"/>
      <c r="L6" s="10"/>
    </row>
    <row r="7" spans="1:12" ht="90" customHeight="1" x14ac:dyDescent="0.3">
      <c r="A7" s="19"/>
      <c r="B7" s="18" t="s">
        <v>22</v>
      </c>
      <c r="C7" s="29" t="s">
        <v>110</v>
      </c>
      <c r="D7" s="22">
        <v>35.65</v>
      </c>
      <c r="E7" s="12" t="s">
        <v>104</v>
      </c>
      <c r="F7" s="7" t="s">
        <v>17</v>
      </c>
      <c r="G7" s="13">
        <v>2520</v>
      </c>
      <c r="H7" s="13">
        <v>504</v>
      </c>
      <c r="I7" s="9">
        <v>0</v>
      </c>
      <c r="J7" s="14">
        <f t="shared" si="0"/>
        <v>0</v>
      </c>
      <c r="K7" s="8"/>
      <c r="L7" s="10"/>
    </row>
    <row r="8" spans="1:12" ht="90" customHeight="1" x14ac:dyDescent="0.3">
      <c r="A8" s="19"/>
      <c r="B8" s="18" t="s">
        <v>23</v>
      </c>
      <c r="C8" s="29" t="s">
        <v>95</v>
      </c>
      <c r="D8" s="22">
        <v>40.299999999999997</v>
      </c>
      <c r="E8" s="12" t="s">
        <v>16</v>
      </c>
      <c r="F8" s="7" t="s">
        <v>17</v>
      </c>
      <c r="G8" s="13">
        <v>2800</v>
      </c>
      <c r="H8" s="13">
        <v>560</v>
      </c>
      <c r="I8" s="9">
        <v>0</v>
      </c>
      <c r="J8" s="14">
        <f t="shared" si="0"/>
        <v>0</v>
      </c>
      <c r="K8" s="8"/>
      <c r="L8" s="10"/>
    </row>
    <row r="9" spans="1:12" ht="90" customHeight="1" x14ac:dyDescent="0.3">
      <c r="A9" s="19"/>
      <c r="B9" s="18" t="s">
        <v>24</v>
      </c>
      <c r="C9" s="29" t="s">
        <v>96</v>
      </c>
      <c r="D9" s="22">
        <v>46.5</v>
      </c>
      <c r="E9" s="12" t="s">
        <v>16</v>
      </c>
      <c r="F9" s="7" t="s">
        <v>17</v>
      </c>
      <c r="G9" s="13">
        <v>2800</v>
      </c>
      <c r="H9" s="13">
        <v>560</v>
      </c>
      <c r="I9" s="9">
        <v>0</v>
      </c>
      <c r="J9" s="14">
        <f t="shared" si="0"/>
        <v>0</v>
      </c>
    </row>
    <row r="10" spans="1:12" ht="90" customHeight="1" x14ac:dyDescent="0.3">
      <c r="A10" s="19"/>
      <c r="B10" s="18" t="s">
        <v>25</v>
      </c>
      <c r="C10" s="29" t="s">
        <v>98</v>
      </c>
      <c r="D10" s="22">
        <v>40.299999999999997</v>
      </c>
      <c r="E10" s="12" t="s">
        <v>16</v>
      </c>
      <c r="F10" s="7" t="s">
        <v>17</v>
      </c>
      <c r="G10" s="13">
        <v>0.21</v>
      </c>
      <c r="H10" s="13">
        <v>420</v>
      </c>
      <c r="I10" s="9">
        <v>0</v>
      </c>
      <c r="J10" s="14">
        <f t="shared" si="0"/>
        <v>0</v>
      </c>
    </row>
    <row r="11" spans="1:12" ht="81.75" customHeight="1" x14ac:dyDescent="0.3">
      <c r="A11" s="19"/>
      <c r="B11" s="18" t="s">
        <v>26</v>
      </c>
      <c r="C11" s="29" t="s">
        <v>97</v>
      </c>
      <c r="D11" s="22">
        <v>48.980000000000004</v>
      </c>
      <c r="E11" s="12" t="s">
        <v>16</v>
      </c>
      <c r="F11" s="7" t="s">
        <v>17</v>
      </c>
      <c r="G11" s="13">
        <v>2160</v>
      </c>
      <c r="H11" s="13">
        <v>432</v>
      </c>
      <c r="I11" s="9">
        <v>0</v>
      </c>
      <c r="J11" s="14">
        <f t="shared" si="0"/>
        <v>0</v>
      </c>
    </row>
    <row r="12" spans="1:12" ht="81.75" customHeight="1" x14ac:dyDescent="0.3">
      <c r="A12" s="19"/>
      <c r="B12" s="18" t="s">
        <v>27</v>
      </c>
      <c r="C12" s="29" t="s">
        <v>99</v>
      </c>
      <c r="D12" s="22">
        <v>31</v>
      </c>
      <c r="E12" s="12" t="s">
        <v>16</v>
      </c>
      <c r="F12" s="7" t="s">
        <v>17</v>
      </c>
      <c r="G12" s="13">
        <v>3600</v>
      </c>
      <c r="H12" s="13">
        <v>720</v>
      </c>
      <c r="I12" s="9">
        <v>0</v>
      </c>
      <c r="J12" s="14">
        <f t="shared" si="0"/>
        <v>0</v>
      </c>
    </row>
    <row r="13" spans="1:12" ht="79.5" customHeight="1" x14ac:dyDescent="0.3">
      <c r="A13" s="19"/>
      <c r="B13" s="18" t="s">
        <v>28</v>
      </c>
      <c r="C13" s="29" t="s">
        <v>100</v>
      </c>
      <c r="D13" s="22">
        <v>43.4</v>
      </c>
      <c r="E13" s="12" t="s">
        <v>16</v>
      </c>
      <c r="F13" s="7" t="s">
        <v>17</v>
      </c>
      <c r="G13" s="13">
        <v>2880</v>
      </c>
      <c r="H13" s="13">
        <v>576</v>
      </c>
      <c r="I13" s="9">
        <v>0</v>
      </c>
      <c r="J13" s="14">
        <f t="shared" si="0"/>
        <v>0</v>
      </c>
    </row>
    <row r="14" spans="1:12" ht="80.25" customHeight="1" x14ac:dyDescent="0.3">
      <c r="A14" s="19"/>
      <c r="B14" s="18" t="s">
        <v>29</v>
      </c>
      <c r="C14" s="29" t="s">
        <v>101</v>
      </c>
      <c r="D14" s="22">
        <v>34.1</v>
      </c>
      <c r="E14" s="12" t="s">
        <v>16</v>
      </c>
      <c r="F14" s="7" t="s">
        <v>17</v>
      </c>
      <c r="G14" s="13">
        <v>4800</v>
      </c>
      <c r="H14" s="13">
        <v>960</v>
      </c>
      <c r="I14" s="9">
        <v>0</v>
      </c>
      <c r="J14" s="14">
        <f t="shared" si="0"/>
        <v>0</v>
      </c>
    </row>
    <row r="15" spans="1:12" ht="86.25" customHeight="1" x14ac:dyDescent="0.3">
      <c r="A15" s="19"/>
      <c r="B15" s="18" t="s">
        <v>30</v>
      </c>
      <c r="C15" s="29" t="s">
        <v>103</v>
      </c>
      <c r="D15" s="22">
        <v>48.050000000000004</v>
      </c>
      <c r="E15" s="12" t="s">
        <v>16</v>
      </c>
      <c r="F15" s="7" t="s">
        <v>17</v>
      </c>
      <c r="G15" s="13">
        <v>2160</v>
      </c>
      <c r="H15" s="13">
        <v>432</v>
      </c>
      <c r="I15" s="9">
        <v>0</v>
      </c>
      <c r="J15" s="14">
        <f t="shared" si="0"/>
        <v>0</v>
      </c>
    </row>
    <row r="16" spans="1:12" ht="90" customHeight="1" x14ac:dyDescent="0.3">
      <c r="A16" s="19"/>
      <c r="B16" s="18" t="s">
        <v>31</v>
      </c>
      <c r="C16" s="29" t="s">
        <v>105</v>
      </c>
      <c r="D16" s="22">
        <v>20.46</v>
      </c>
      <c r="E16" s="12" t="s">
        <v>16</v>
      </c>
      <c r="F16" s="7" t="s">
        <v>17</v>
      </c>
      <c r="G16" s="13">
        <v>3800</v>
      </c>
      <c r="H16" s="13">
        <v>760</v>
      </c>
      <c r="I16" s="9">
        <v>0</v>
      </c>
      <c r="J16" s="14">
        <f t="shared" si="0"/>
        <v>0</v>
      </c>
    </row>
    <row r="17" spans="1:10" ht="90" customHeight="1" x14ac:dyDescent="0.3">
      <c r="A17" s="19"/>
      <c r="B17" s="18" t="s">
        <v>32</v>
      </c>
      <c r="C17" s="29" t="s">
        <v>106</v>
      </c>
      <c r="D17" s="22">
        <v>41.85</v>
      </c>
      <c r="E17" s="12" t="s">
        <v>16</v>
      </c>
      <c r="F17" s="7" t="s">
        <v>17</v>
      </c>
      <c r="G17" s="13">
        <v>2400</v>
      </c>
      <c r="H17" s="13">
        <v>480</v>
      </c>
      <c r="I17" s="9">
        <v>0</v>
      </c>
      <c r="J17" s="14">
        <f t="shared" si="0"/>
        <v>0</v>
      </c>
    </row>
    <row r="18" spans="1:10" ht="90" customHeight="1" x14ac:dyDescent="0.3">
      <c r="A18" s="19"/>
      <c r="B18" s="18" t="s">
        <v>33</v>
      </c>
      <c r="C18" s="29" t="s">
        <v>111</v>
      </c>
      <c r="D18" s="22">
        <v>20.149999999999999</v>
      </c>
      <c r="E18" s="12" t="s">
        <v>16</v>
      </c>
      <c r="F18" s="7" t="s">
        <v>17</v>
      </c>
      <c r="G18" s="13">
        <v>3800</v>
      </c>
      <c r="H18" s="13">
        <v>760</v>
      </c>
      <c r="I18" s="9">
        <v>0</v>
      </c>
      <c r="J18" s="14">
        <f t="shared" si="0"/>
        <v>0</v>
      </c>
    </row>
    <row r="19" spans="1:10" ht="90" customHeight="1" x14ac:dyDescent="0.3">
      <c r="A19" s="19"/>
      <c r="B19" s="18" t="s">
        <v>34</v>
      </c>
      <c r="C19" s="29" t="s">
        <v>112</v>
      </c>
      <c r="D19" s="22">
        <v>55.8</v>
      </c>
      <c r="E19" s="12" t="s">
        <v>16</v>
      </c>
      <c r="F19" s="7" t="s">
        <v>17</v>
      </c>
      <c r="G19" s="13">
        <v>1980</v>
      </c>
      <c r="H19" s="13">
        <v>396</v>
      </c>
      <c r="I19" s="9">
        <v>0</v>
      </c>
      <c r="J19" s="14">
        <f t="shared" si="0"/>
        <v>0</v>
      </c>
    </row>
    <row r="20" spans="1:10" ht="90" customHeight="1" x14ac:dyDescent="0.3">
      <c r="A20" s="19"/>
      <c r="B20" s="18" t="s">
        <v>35</v>
      </c>
      <c r="C20" s="29" t="s">
        <v>113</v>
      </c>
      <c r="D20" s="22">
        <v>62</v>
      </c>
      <c r="E20" s="12" t="s">
        <v>16</v>
      </c>
      <c r="F20" s="7" t="s">
        <v>17</v>
      </c>
      <c r="G20" s="13">
        <v>1980</v>
      </c>
      <c r="H20" s="13">
        <v>396</v>
      </c>
      <c r="I20" s="9">
        <v>0</v>
      </c>
      <c r="J20" s="14">
        <f t="shared" si="0"/>
        <v>0</v>
      </c>
    </row>
    <row r="21" spans="1:10" ht="90" customHeight="1" x14ac:dyDescent="0.3">
      <c r="A21" s="19"/>
      <c r="B21" s="18" t="s">
        <v>36</v>
      </c>
      <c r="C21" s="29" t="s">
        <v>114</v>
      </c>
      <c r="D21" s="22">
        <v>75.95</v>
      </c>
      <c r="E21" s="12" t="s">
        <v>16</v>
      </c>
      <c r="F21" s="7" t="s">
        <v>17</v>
      </c>
      <c r="G21" s="13">
        <v>864</v>
      </c>
      <c r="H21" s="13">
        <v>288</v>
      </c>
      <c r="I21" s="9">
        <v>0</v>
      </c>
      <c r="J21" s="14">
        <f t="shared" si="0"/>
        <v>0</v>
      </c>
    </row>
    <row r="22" spans="1:10" ht="90.75" customHeight="1" x14ac:dyDescent="0.3">
      <c r="A22" s="19"/>
      <c r="B22" s="18" t="s">
        <v>37</v>
      </c>
      <c r="C22" s="29" t="s">
        <v>115</v>
      </c>
      <c r="D22" s="22">
        <v>49.6</v>
      </c>
      <c r="E22" s="12" t="s">
        <v>16</v>
      </c>
      <c r="F22" s="7" t="s">
        <v>17</v>
      </c>
      <c r="G22" s="13">
        <v>900</v>
      </c>
      <c r="H22" s="13">
        <v>300</v>
      </c>
      <c r="I22" s="9">
        <v>0</v>
      </c>
      <c r="J22" s="14">
        <f t="shared" si="0"/>
        <v>0</v>
      </c>
    </row>
    <row r="23" spans="1:10" ht="90.75" customHeight="1" x14ac:dyDescent="0.3">
      <c r="A23" s="19"/>
      <c r="B23" s="18" t="s">
        <v>38</v>
      </c>
      <c r="C23" s="29" t="s">
        <v>116</v>
      </c>
      <c r="D23" s="22">
        <v>60.45</v>
      </c>
      <c r="E23" s="12" t="s">
        <v>16</v>
      </c>
      <c r="F23" s="7" t="s">
        <v>17</v>
      </c>
      <c r="G23" s="13">
        <v>1152</v>
      </c>
      <c r="H23" s="13">
        <v>384</v>
      </c>
      <c r="I23" s="9">
        <v>0</v>
      </c>
      <c r="J23" s="14">
        <f t="shared" si="0"/>
        <v>0</v>
      </c>
    </row>
    <row r="24" spans="1:10" ht="90.75" customHeight="1" x14ac:dyDescent="0.3">
      <c r="A24" s="19"/>
      <c r="B24" s="18" t="s">
        <v>39</v>
      </c>
      <c r="C24" s="29" t="s">
        <v>117</v>
      </c>
      <c r="D24" s="22">
        <v>44.95</v>
      </c>
      <c r="E24" s="12" t="s">
        <v>16</v>
      </c>
      <c r="F24" s="7" t="s">
        <v>17</v>
      </c>
      <c r="G24" s="13">
        <v>900</v>
      </c>
      <c r="H24" s="13">
        <v>300</v>
      </c>
      <c r="I24" s="9">
        <v>0</v>
      </c>
      <c r="J24" s="14">
        <f t="shared" si="0"/>
        <v>0</v>
      </c>
    </row>
    <row r="25" spans="1:10" ht="90.75" customHeight="1" x14ac:dyDescent="0.3">
      <c r="A25" s="19"/>
      <c r="B25" s="18" t="s">
        <v>40</v>
      </c>
      <c r="C25" s="29" t="s">
        <v>118</v>
      </c>
      <c r="D25" s="22">
        <v>72.850000000000009</v>
      </c>
      <c r="E25" s="12" t="s">
        <v>16</v>
      </c>
      <c r="F25" s="7" t="s">
        <v>17</v>
      </c>
      <c r="G25" s="13">
        <v>864</v>
      </c>
      <c r="H25" s="13">
        <v>288</v>
      </c>
      <c r="I25" s="9">
        <v>0</v>
      </c>
      <c r="J25" s="14">
        <f t="shared" si="0"/>
        <v>0</v>
      </c>
    </row>
    <row r="26" spans="1:10" ht="90.75" customHeight="1" x14ac:dyDescent="0.3">
      <c r="A26" s="19"/>
      <c r="B26" s="18" t="s">
        <v>41</v>
      </c>
      <c r="C26" s="29" t="s">
        <v>119</v>
      </c>
      <c r="D26" s="22">
        <v>40.299999999999997</v>
      </c>
      <c r="E26" s="12" t="s">
        <v>16</v>
      </c>
      <c r="F26" s="7" t="s">
        <v>17</v>
      </c>
      <c r="G26" s="13">
        <v>1620</v>
      </c>
      <c r="H26" s="13">
        <v>540</v>
      </c>
      <c r="I26" s="9">
        <v>0</v>
      </c>
      <c r="J26" s="14">
        <f t="shared" si="0"/>
        <v>0</v>
      </c>
    </row>
    <row r="27" spans="1:10" ht="90.75" customHeight="1" x14ac:dyDescent="0.3">
      <c r="A27" s="19"/>
      <c r="B27" s="18" t="s">
        <v>42</v>
      </c>
      <c r="C27" s="29" t="s">
        <v>120</v>
      </c>
      <c r="D27" s="22">
        <v>60.45</v>
      </c>
      <c r="E27" s="12" t="s">
        <v>16</v>
      </c>
      <c r="F27" s="7" t="s">
        <v>17</v>
      </c>
      <c r="G27" s="13">
        <v>864</v>
      </c>
      <c r="H27" s="13">
        <v>288</v>
      </c>
      <c r="I27" s="9">
        <v>0</v>
      </c>
      <c r="J27" s="14">
        <f t="shared" si="0"/>
        <v>0</v>
      </c>
    </row>
    <row r="28" spans="1:10" ht="90.75" customHeight="1" x14ac:dyDescent="0.3">
      <c r="A28" s="19"/>
      <c r="B28" s="18" t="s">
        <v>43</v>
      </c>
      <c r="C28" s="29" t="s">
        <v>121</v>
      </c>
      <c r="D28" s="22">
        <v>57.35</v>
      </c>
      <c r="E28" s="12" t="s">
        <v>16</v>
      </c>
      <c r="F28" s="7" t="s">
        <v>17</v>
      </c>
      <c r="G28" s="13">
        <v>1152</v>
      </c>
      <c r="H28" s="13">
        <v>384</v>
      </c>
      <c r="I28" s="9">
        <v>0</v>
      </c>
      <c r="J28" s="14">
        <f t="shared" si="0"/>
        <v>0</v>
      </c>
    </row>
    <row r="29" spans="1:10" ht="90.75" customHeight="1" x14ac:dyDescent="0.3">
      <c r="A29" s="19"/>
      <c r="B29" s="18" t="s">
        <v>44</v>
      </c>
      <c r="C29" s="29" t="s">
        <v>122</v>
      </c>
      <c r="D29" s="22">
        <v>74.400000000000006</v>
      </c>
      <c r="E29" s="12" t="s">
        <v>16</v>
      </c>
      <c r="F29" s="7" t="s">
        <v>17</v>
      </c>
      <c r="G29" s="13">
        <v>720</v>
      </c>
      <c r="H29" s="13">
        <v>240</v>
      </c>
      <c r="I29" s="9">
        <v>0</v>
      </c>
      <c r="J29" s="14">
        <f t="shared" si="0"/>
        <v>0</v>
      </c>
    </row>
    <row r="30" spans="1:10" ht="90.75" customHeight="1" x14ac:dyDescent="0.3">
      <c r="A30" s="19"/>
      <c r="B30" s="18" t="s">
        <v>45</v>
      </c>
      <c r="C30" s="29" t="s">
        <v>123</v>
      </c>
      <c r="D30" s="22">
        <v>74.400000000000006</v>
      </c>
      <c r="E30" s="12" t="s">
        <v>16</v>
      </c>
      <c r="F30" s="7" t="s">
        <v>17</v>
      </c>
      <c r="G30" s="13">
        <v>720</v>
      </c>
      <c r="H30" s="13">
        <v>240</v>
      </c>
      <c r="I30" s="9">
        <v>0</v>
      </c>
      <c r="J30" s="14">
        <f t="shared" si="0"/>
        <v>0</v>
      </c>
    </row>
    <row r="31" spans="1:10" ht="90.75" customHeight="1" x14ac:dyDescent="0.3">
      <c r="A31" s="19"/>
      <c r="B31" s="18" t="s">
        <v>46</v>
      </c>
      <c r="C31" s="29" t="s">
        <v>124</v>
      </c>
      <c r="D31" s="22">
        <v>144.15</v>
      </c>
      <c r="E31" s="12" t="s">
        <v>16</v>
      </c>
      <c r="F31" s="7" t="s">
        <v>17</v>
      </c>
      <c r="G31" s="13">
        <v>432</v>
      </c>
      <c r="H31" s="13">
        <v>144</v>
      </c>
      <c r="I31" s="9">
        <v>0</v>
      </c>
      <c r="J31" s="14">
        <f t="shared" si="0"/>
        <v>0</v>
      </c>
    </row>
    <row r="32" spans="1:10" ht="90.75" customHeight="1" x14ac:dyDescent="0.3">
      <c r="A32" s="19"/>
      <c r="B32" s="18" t="s">
        <v>47</v>
      </c>
      <c r="C32" s="29" t="s">
        <v>125</v>
      </c>
      <c r="D32" s="22">
        <v>144.15</v>
      </c>
      <c r="E32" s="12" t="s">
        <v>16</v>
      </c>
      <c r="F32" s="7" t="s">
        <v>17</v>
      </c>
      <c r="G32" s="13">
        <v>432</v>
      </c>
      <c r="H32" s="13">
        <v>144</v>
      </c>
      <c r="I32" s="9">
        <v>0</v>
      </c>
      <c r="J32" s="14">
        <f t="shared" si="0"/>
        <v>0</v>
      </c>
    </row>
    <row r="33" spans="1:10" ht="90.75" customHeight="1" x14ac:dyDescent="0.3">
      <c r="A33" s="19"/>
      <c r="B33" s="18" t="s">
        <v>48</v>
      </c>
      <c r="C33" s="29" t="s">
        <v>126</v>
      </c>
      <c r="D33" s="22">
        <v>144.15</v>
      </c>
      <c r="E33" s="12" t="s">
        <v>16</v>
      </c>
      <c r="F33" s="7" t="s">
        <v>17</v>
      </c>
      <c r="G33" s="13">
        <v>432</v>
      </c>
      <c r="H33" s="13">
        <v>144</v>
      </c>
      <c r="I33" s="9">
        <v>0</v>
      </c>
      <c r="J33" s="14">
        <f t="shared" si="0"/>
        <v>0</v>
      </c>
    </row>
    <row r="34" spans="1:10" ht="90.75" customHeight="1" x14ac:dyDescent="0.3">
      <c r="A34" s="19"/>
      <c r="B34" s="18" t="s">
        <v>49</v>
      </c>
      <c r="C34" s="29" t="s">
        <v>127</v>
      </c>
      <c r="D34" s="22">
        <v>83.7</v>
      </c>
      <c r="E34" s="12" t="s">
        <v>16</v>
      </c>
      <c r="F34" s="7" t="s">
        <v>17</v>
      </c>
      <c r="G34" s="13">
        <v>864</v>
      </c>
      <c r="H34" s="13">
        <v>288</v>
      </c>
      <c r="I34" s="9">
        <v>0</v>
      </c>
      <c r="J34" s="14">
        <f t="shared" si="0"/>
        <v>0</v>
      </c>
    </row>
    <row r="35" spans="1:10" ht="90.75" customHeight="1" x14ac:dyDescent="0.3">
      <c r="A35" s="19"/>
      <c r="B35" s="18" t="s">
        <v>50</v>
      </c>
      <c r="C35" s="29" t="s">
        <v>128</v>
      </c>
      <c r="D35" s="22">
        <v>97.65</v>
      </c>
      <c r="E35" s="12" t="s">
        <v>16</v>
      </c>
      <c r="F35" s="7" t="s">
        <v>17</v>
      </c>
      <c r="G35" s="13">
        <v>1008</v>
      </c>
      <c r="H35" s="13">
        <v>336</v>
      </c>
      <c r="I35" s="9">
        <v>0</v>
      </c>
      <c r="J35" s="14">
        <f t="shared" si="0"/>
        <v>0</v>
      </c>
    </row>
    <row r="36" spans="1:10" ht="90.75" customHeight="1" x14ac:dyDescent="0.3">
      <c r="A36" s="19"/>
      <c r="B36" s="18" t="s">
        <v>51</v>
      </c>
      <c r="C36" s="29" t="s">
        <v>129</v>
      </c>
      <c r="D36" s="22">
        <v>97.65</v>
      </c>
      <c r="E36" s="12" t="s">
        <v>16</v>
      </c>
      <c r="F36" s="7" t="s">
        <v>17</v>
      </c>
      <c r="G36" s="13">
        <v>1008</v>
      </c>
      <c r="H36" s="13">
        <v>336</v>
      </c>
      <c r="I36" s="9">
        <v>0</v>
      </c>
      <c r="J36" s="14">
        <f t="shared" si="0"/>
        <v>0</v>
      </c>
    </row>
    <row r="37" spans="1:10" ht="90.75" customHeight="1" x14ac:dyDescent="0.3">
      <c r="A37" s="19"/>
      <c r="B37" s="18" t="s">
        <v>52</v>
      </c>
      <c r="C37" s="29" t="s">
        <v>130</v>
      </c>
      <c r="D37" s="22">
        <v>195.3</v>
      </c>
      <c r="E37" s="12" t="s">
        <v>16</v>
      </c>
      <c r="F37" s="7" t="s">
        <v>17</v>
      </c>
      <c r="G37" s="13">
        <v>288</v>
      </c>
      <c r="H37" s="13">
        <v>96</v>
      </c>
      <c r="I37" s="9">
        <v>0</v>
      </c>
      <c r="J37" s="14">
        <f t="shared" si="0"/>
        <v>0</v>
      </c>
    </row>
    <row r="38" spans="1:10" ht="90.75" customHeight="1" x14ac:dyDescent="0.3">
      <c r="A38" s="19"/>
      <c r="B38" s="18" t="s">
        <v>53</v>
      </c>
      <c r="C38" s="29" t="s">
        <v>131</v>
      </c>
      <c r="D38" s="22">
        <v>210.8</v>
      </c>
      <c r="E38" s="12" t="s">
        <v>16</v>
      </c>
      <c r="F38" s="7" t="s">
        <v>17</v>
      </c>
      <c r="G38" s="13">
        <v>288</v>
      </c>
      <c r="H38" s="13">
        <v>96</v>
      </c>
      <c r="I38" s="9">
        <v>0</v>
      </c>
      <c r="J38" s="14">
        <f t="shared" si="0"/>
        <v>0</v>
      </c>
    </row>
    <row r="39" spans="1:10" ht="90.75" customHeight="1" x14ac:dyDescent="0.3">
      <c r="A39" s="19"/>
      <c r="B39" s="18" t="s">
        <v>54</v>
      </c>
      <c r="C39" s="29" t="s">
        <v>132</v>
      </c>
      <c r="D39" s="22">
        <v>201.5</v>
      </c>
      <c r="E39" s="12" t="s">
        <v>16</v>
      </c>
      <c r="F39" s="7" t="s">
        <v>17</v>
      </c>
      <c r="G39" s="13">
        <v>252</v>
      </c>
      <c r="H39" s="13">
        <v>84</v>
      </c>
      <c r="I39" s="9">
        <v>0</v>
      </c>
      <c r="J39" s="14">
        <f t="shared" si="0"/>
        <v>0</v>
      </c>
    </row>
    <row r="40" spans="1:10" ht="90.75" customHeight="1" x14ac:dyDescent="0.3">
      <c r="A40" s="19"/>
      <c r="B40" s="18" t="s">
        <v>55</v>
      </c>
      <c r="C40" s="29" t="s">
        <v>133</v>
      </c>
      <c r="D40" s="22">
        <v>151.9</v>
      </c>
      <c r="E40" s="12" t="s">
        <v>16</v>
      </c>
      <c r="F40" s="7" t="s">
        <v>17</v>
      </c>
      <c r="G40" s="13">
        <v>360</v>
      </c>
      <c r="H40" s="13">
        <v>120</v>
      </c>
      <c r="I40" s="9">
        <v>0</v>
      </c>
      <c r="J40" s="14">
        <f t="shared" si="0"/>
        <v>0</v>
      </c>
    </row>
    <row r="41" spans="1:10" ht="90.75" customHeight="1" x14ac:dyDescent="0.3">
      <c r="A41" s="19"/>
      <c r="B41" s="18" t="s">
        <v>56</v>
      </c>
      <c r="C41" s="29" t="s">
        <v>134</v>
      </c>
      <c r="D41" s="22">
        <v>139.5</v>
      </c>
      <c r="E41" s="12" t="s">
        <v>16</v>
      </c>
      <c r="F41" s="7" t="s">
        <v>17</v>
      </c>
      <c r="G41" s="13">
        <v>360</v>
      </c>
      <c r="H41" s="13">
        <v>120</v>
      </c>
      <c r="I41" s="9">
        <v>0</v>
      </c>
      <c r="J41" s="14">
        <f t="shared" si="0"/>
        <v>0</v>
      </c>
    </row>
    <row r="42" spans="1:10" ht="90.75" customHeight="1" x14ac:dyDescent="0.3">
      <c r="A42" s="19"/>
      <c r="B42" s="18" t="s">
        <v>57</v>
      </c>
      <c r="C42" s="29" t="s">
        <v>135</v>
      </c>
      <c r="D42" s="22">
        <v>120.9</v>
      </c>
      <c r="E42" s="12" t="s">
        <v>16</v>
      </c>
      <c r="F42" s="7" t="s">
        <v>17</v>
      </c>
      <c r="G42" s="13">
        <v>504</v>
      </c>
      <c r="H42" s="13">
        <v>168</v>
      </c>
      <c r="I42" s="9">
        <v>0</v>
      </c>
      <c r="J42" s="14">
        <f t="shared" si="0"/>
        <v>0</v>
      </c>
    </row>
    <row r="43" spans="1:10" ht="90.75" customHeight="1" x14ac:dyDescent="0.3">
      <c r="A43" s="19"/>
      <c r="B43" s="18" t="s">
        <v>58</v>
      </c>
      <c r="C43" s="29" t="s">
        <v>136</v>
      </c>
      <c r="D43" s="22">
        <v>89.9</v>
      </c>
      <c r="E43" s="12" t="s">
        <v>16</v>
      </c>
      <c r="F43" s="7" t="s">
        <v>17</v>
      </c>
      <c r="G43" s="13">
        <v>648</v>
      </c>
      <c r="H43" s="13">
        <v>216</v>
      </c>
      <c r="I43" s="9">
        <v>0</v>
      </c>
      <c r="J43" s="14">
        <f t="shared" si="0"/>
        <v>0</v>
      </c>
    </row>
    <row r="44" spans="1:10" ht="90.75" customHeight="1" x14ac:dyDescent="0.3">
      <c r="A44" s="19"/>
      <c r="B44" s="18" t="s">
        <v>59</v>
      </c>
      <c r="C44" s="29" t="s">
        <v>137</v>
      </c>
      <c r="D44" s="22">
        <v>83.7</v>
      </c>
      <c r="E44" s="12" t="s">
        <v>16</v>
      </c>
      <c r="F44" s="7" t="s">
        <v>17</v>
      </c>
      <c r="G44" s="13">
        <v>648</v>
      </c>
      <c r="H44" s="13">
        <v>216</v>
      </c>
      <c r="I44" s="9">
        <v>0</v>
      </c>
      <c r="J44" s="14">
        <f t="shared" si="0"/>
        <v>0</v>
      </c>
    </row>
    <row r="45" spans="1:10" ht="90.75" customHeight="1" x14ac:dyDescent="0.3">
      <c r="A45" s="19"/>
      <c r="B45" s="18" t="s">
        <v>60</v>
      </c>
      <c r="C45" s="29" t="s">
        <v>138</v>
      </c>
      <c r="D45" s="22">
        <v>158.1</v>
      </c>
      <c r="E45" s="12" t="s">
        <v>16</v>
      </c>
      <c r="F45" s="7" t="s">
        <v>17</v>
      </c>
      <c r="G45" s="13">
        <v>432</v>
      </c>
      <c r="H45" s="13">
        <v>144</v>
      </c>
      <c r="I45" s="9">
        <v>0</v>
      </c>
      <c r="J45" s="14">
        <f t="shared" si="0"/>
        <v>0</v>
      </c>
    </row>
    <row r="46" spans="1:10" ht="90.75" customHeight="1" x14ac:dyDescent="0.3">
      <c r="A46" s="19"/>
      <c r="B46" s="18" t="s">
        <v>61</v>
      </c>
      <c r="C46" s="29" t="s">
        <v>139</v>
      </c>
      <c r="D46" s="22">
        <v>145.70000000000002</v>
      </c>
      <c r="E46" s="12" t="s">
        <v>16</v>
      </c>
      <c r="F46" s="7" t="s">
        <v>17</v>
      </c>
      <c r="G46" s="13">
        <v>432</v>
      </c>
      <c r="H46" s="13">
        <v>144</v>
      </c>
      <c r="I46" s="9">
        <v>0</v>
      </c>
      <c r="J46" s="14">
        <f t="shared" si="0"/>
        <v>0</v>
      </c>
    </row>
    <row r="47" spans="1:10" ht="90.75" customHeight="1" x14ac:dyDescent="0.3">
      <c r="A47" s="19"/>
      <c r="B47" s="18" t="s">
        <v>62</v>
      </c>
      <c r="C47" s="29" t="s">
        <v>140</v>
      </c>
      <c r="D47" s="22">
        <v>136.4</v>
      </c>
      <c r="E47" s="12" t="s">
        <v>16</v>
      </c>
      <c r="F47" s="7" t="s">
        <v>17</v>
      </c>
      <c r="G47" s="13">
        <v>432</v>
      </c>
      <c r="H47" s="13">
        <v>144</v>
      </c>
      <c r="I47" s="9">
        <v>0</v>
      </c>
      <c r="J47" s="14">
        <f t="shared" si="0"/>
        <v>0</v>
      </c>
    </row>
    <row r="48" spans="1:10" ht="90.75" customHeight="1" x14ac:dyDescent="0.3">
      <c r="A48" s="19"/>
      <c r="B48" s="18" t="s">
        <v>63</v>
      </c>
      <c r="C48" s="29" t="s">
        <v>141</v>
      </c>
      <c r="D48" s="22">
        <v>151.9</v>
      </c>
      <c r="E48" s="12" t="s">
        <v>16</v>
      </c>
      <c r="F48" s="7" t="s">
        <v>17</v>
      </c>
      <c r="G48" s="13">
        <v>432</v>
      </c>
      <c r="H48" s="13">
        <v>144</v>
      </c>
      <c r="I48" s="9">
        <v>0</v>
      </c>
      <c r="J48" s="14">
        <f t="shared" si="0"/>
        <v>0</v>
      </c>
    </row>
    <row r="49" spans="1:10" ht="90.75" customHeight="1" x14ac:dyDescent="0.3">
      <c r="A49" s="19"/>
      <c r="B49" s="18" t="s">
        <v>64</v>
      </c>
      <c r="C49" s="29" t="s">
        <v>142</v>
      </c>
      <c r="D49" s="22">
        <v>74.400000000000006</v>
      </c>
      <c r="E49" s="12" t="s">
        <v>16</v>
      </c>
      <c r="F49" s="7" t="s">
        <v>17</v>
      </c>
      <c r="G49" s="13">
        <v>720</v>
      </c>
      <c r="H49" s="13">
        <v>240</v>
      </c>
      <c r="I49" s="9">
        <v>0</v>
      </c>
      <c r="J49" s="14">
        <f t="shared" si="0"/>
        <v>0</v>
      </c>
    </row>
    <row r="50" spans="1:10" ht="90.75" customHeight="1" x14ac:dyDescent="0.3">
      <c r="A50" s="19"/>
      <c r="B50" s="18" t="s">
        <v>65</v>
      </c>
      <c r="C50" s="29" t="s">
        <v>143</v>
      </c>
      <c r="D50" s="22">
        <v>151.9</v>
      </c>
      <c r="E50" s="12" t="s">
        <v>16</v>
      </c>
      <c r="F50" s="7" t="s">
        <v>17</v>
      </c>
      <c r="G50" s="13">
        <v>432</v>
      </c>
      <c r="H50" s="13">
        <v>144</v>
      </c>
      <c r="I50" s="9">
        <v>0</v>
      </c>
      <c r="J50" s="14">
        <f t="shared" si="0"/>
        <v>0</v>
      </c>
    </row>
    <row r="51" spans="1:10" ht="90.75" customHeight="1" x14ac:dyDescent="0.3">
      <c r="A51" s="19"/>
      <c r="B51" s="18" t="s">
        <v>66</v>
      </c>
      <c r="C51" s="29" t="s">
        <v>144</v>
      </c>
      <c r="D51" s="22">
        <v>46.5</v>
      </c>
      <c r="E51" s="12" t="s">
        <v>16</v>
      </c>
      <c r="F51" s="7" t="s">
        <v>17</v>
      </c>
      <c r="G51" s="13">
        <v>900</v>
      </c>
      <c r="H51" s="13">
        <v>300</v>
      </c>
      <c r="I51" s="9">
        <v>0</v>
      </c>
      <c r="J51" s="14">
        <f t="shared" si="0"/>
        <v>0</v>
      </c>
    </row>
    <row r="52" spans="1:10" ht="90.75" customHeight="1" x14ac:dyDescent="0.3">
      <c r="A52" s="19"/>
      <c r="B52" s="18" t="s">
        <v>67</v>
      </c>
      <c r="C52" s="29" t="s">
        <v>145</v>
      </c>
      <c r="D52" s="22">
        <v>48.050000000000004</v>
      </c>
      <c r="E52" s="12" t="s">
        <v>16</v>
      </c>
      <c r="F52" s="7" t="s">
        <v>17</v>
      </c>
      <c r="G52" s="13">
        <v>1296</v>
      </c>
      <c r="H52" s="13">
        <v>432</v>
      </c>
      <c r="I52" s="9">
        <v>0</v>
      </c>
      <c r="J52" s="14">
        <f t="shared" si="0"/>
        <v>0</v>
      </c>
    </row>
    <row r="53" spans="1:10" ht="90.75" customHeight="1" x14ac:dyDescent="0.3">
      <c r="A53" s="19"/>
      <c r="B53" s="18" t="s">
        <v>68</v>
      </c>
      <c r="C53" s="29" t="s">
        <v>146</v>
      </c>
      <c r="D53" s="22">
        <v>48.050000000000004</v>
      </c>
      <c r="E53" s="12" t="s">
        <v>16</v>
      </c>
      <c r="F53" s="7" t="s">
        <v>17</v>
      </c>
      <c r="G53" s="13">
        <v>1440</v>
      </c>
      <c r="H53" s="13">
        <v>480</v>
      </c>
      <c r="I53" s="9">
        <v>0</v>
      </c>
      <c r="J53" s="14">
        <f t="shared" si="0"/>
        <v>0</v>
      </c>
    </row>
    <row r="54" spans="1:10" ht="90.75" customHeight="1" x14ac:dyDescent="0.3">
      <c r="A54" s="19"/>
      <c r="B54" s="18" t="s">
        <v>69</v>
      </c>
      <c r="C54" s="29" t="s">
        <v>147</v>
      </c>
      <c r="D54" s="22">
        <v>51.15</v>
      </c>
      <c r="E54" s="12" t="s">
        <v>16</v>
      </c>
      <c r="F54" s="7" t="s">
        <v>17</v>
      </c>
      <c r="G54" s="13">
        <v>1080</v>
      </c>
      <c r="H54" s="13">
        <v>360</v>
      </c>
      <c r="I54" s="9">
        <v>0</v>
      </c>
      <c r="J54" s="14">
        <f t="shared" si="0"/>
        <v>0</v>
      </c>
    </row>
    <row r="55" spans="1:10" ht="90.75" customHeight="1" x14ac:dyDescent="0.3">
      <c r="A55" s="19"/>
      <c r="B55" s="18" t="s">
        <v>70</v>
      </c>
      <c r="C55" s="29" t="s">
        <v>148</v>
      </c>
      <c r="D55" s="22">
        <v>44.95</v>
      </c>
      <c r="E55" s="12" t="s">
        <v>16</v>
      </c>
      <c r="F55" s="7" t="s">
        <v>17</v>
      </c>
      <c r="G55" s="13">
        <v>1440</v>
      </c>
      <c r="H55" s="13">
        <v>480</v>
      </c>
      <c r="I55" s="9">
        <v>0</v>
      </c>
      <c r="J55" s="14">
        <f t="shared" si="0"/>
        <v>0</v>
      </c>
    </row>
    <row r="56" spans="1:10" ht="90.75" customHeight="1" x14ac:dyDescent="0.3">
      <c r="A56" s="19"/>
      <c r="B56" s="18" t="s">
        <v>71</v>
      </c>
      <c r="C56" s="29" t="s">
        <v>149</v>
      </c>
      <c r="D56" s="22">
        <v>145.70000000000002</v>
      </c>
      <c r="E56" s="12" t="s">
        <v>16</v>
      </c>
      <c r="F56" s="7" t="s">
        <v>17</v>
      </c>
      <c r="G56" s="13">
        <v>288</v>
      </c>
      <c r="H56" s="13">
        <v>96</v>
      </c>
      <c r="I56" s="9">
        <v>0</v>
      </c>
      <c r="J56" s="14">
        <f t="shared" si="0"/>
        <v>0</v>
      </c>
    </row>
    <row r="57" spans="1:10" ht="90.75" customHeight="1" x14ac:dyDescent="0.3">
      <c r="A57" s="19"/>
      <c r="B57" s="18" t="s">
        <v>72</v>
      </c>
      <c r="C57" s="29" t="s">
        <v>150</v>
      </c>
      <c r="D57" s="22">
        <v>162.75</v>
      </c>
      <c r="E57" s="12" t="s">
        <v>16</v>
      </c>
      <c r="F57" s="7" t="s">
        <v>17</v>
      </c>
      <c r="G57" s="13">
        <v>288</v>
      </c>
      <c r="H57" s="13">
        <v>96</v>
      </c>
      <c r="I57" s="9">
        <v>0</v>
      </c>
      <c r="J57" s="14">
        <f t="shared" si="0"/>
        <v>0</v>
      </c>
    </row>
    <row r="58" spans="1:10" ht="90.75" customHeight="1" x14ac:dyDescent="0.3">
      <c r="A58" s="19"/>
      <c r="B58" s="18" t="s">
        <v>73</v>
      </c>
      <c r="C58" s="29" t="s">
        <v>151</v>
      </c>
      <c r="D58" s="22">
        <v>99.2</v>
      </c>
      <c r="E58" s="12" t="s">
        <v>16</v>
      </c>
      <c r="F58" s="7" t="s">
        <v>17</v>
      </c>
      <c r="G58" s="13">
        <v>504</v>
      </c>
      <c r="H58" s="13">
        <v>168</v>
      </c>
      <c r="I58" s="9">
        <v>0</v>
      </c>
      <c r="J58" s="14">
        <f t="shared" si="0"/>
        <v>0</v>
      </c>
    </row>
    <row r="59" spans="1:10" ht="90.75" customHeight="1" x14ac:dyDescent="0.3">
      <c r="A59" s="19"/>
      <c r="B59" s="18" t="s">
        <v>74</v>
      </c>
      <c r="C59" s="29" t="s">
        <v>152</v>
      </c>
      <c r="D59" s="22">
        <v>105.4</v>
      </c>
      <c r="E59" s="12" t="s">
        <v>16</v>
      </c>
      <c r="F59" s="7" t="s">
        <v>17</v>
      </c>
      <c r="G59" s="13">
        <v>498</v>
      </c>
      <c r="H59" s="13">
        <v>156</v>
      </c>
      <c r="I59" s="9">
        <v>0</v>
      </c>
      <c r="J59" s="14">
        <f t="shared" si="0"/>
        <v>0</v>
      </c>
    </row>
    <row r="60" spans="1:10" ht="90.75" customHeight="1" x14ac:dyDescent="0.3">
      <c r="A60" s="19"/>
      <c r="B60" s="18" t="s">
        <v>75</v>
      </c>
      <c r="C60" s="29" t="s">
        <v>153</v>
      </c>
      <c r="D60" s="22">
        <v>89.9</v>
      </c>
      <c r="E60" s="12" t="s">
        <v>16</v>
      </c>
      <c r="F60" s="7" t="s">
        <v>17</v>
      </c>
      <c r="G60" s="13">
        <v>648</v>
      </c>
      <c r="H60" s="13">
        <v>216</v>
      </c>
      <c r="I60" s="9">
        <v>0</v>
      </c>
      <c r="J60" s="14">
        <f t="shared" si="0"/>
        <v>0</v>
      </c>
    </row>
    <row r="61" spans="1:10" ht="90.75" customHeight="1" x14ac:dyDescent="0.3">
      <c r="A61" s="19"/>
      <c r="B61" s="18" t="s">
        <v>76</v>
      </c>
      <c r="C61" s="29" t="s">
        <v>154</v>
      </c>
      <c r="D61" s="22">
        <v>93</v>
      </c>
      <c r="E61" s="12" t="s">
        <v>16</v>
      </c>
      <c r="F61" s="7" t="s">
        <v>17</v>
      </c>
      <c r="G61" s="13">
        <v>648</v>
      </c>
      <c r="H61" s="13">
        <v>216</v>
      </c>
      <c r="I61" s="9">
        <v>0</v>
      </c>
      <c r="J61" s="14">
        <f t="shared" si="0"/>
        <v>0</v>
      </c>
    </row>
    <row r="62" spans="1:10" ht="90.75" customHeight="1" x14ac:dyDescent="0.3">
      <c r="A62" s="19"/>
      <c r="B62" s="18" t="s">
        <v>77</v>
      </c>
      <c r="C62" s="29" t="s">
        <v>155</v>
      </c>
      <c r="D62" s="22">
        <v>57.35</v>
      </c>
      <c r="E62" s="12" t="s">
        <v>16</v>
      </c>
      <c r="F62" s="7" t="s">
        <v>17</v>
      </c>
      <c r="G62" s="13">
        <v>720</v>
      </c>
      <c r="H62" s="13">
        <v>240</v>
      </c>
      <c r="I62" s="9">
        <v>0</v>
      </c>
      <c r="J62" s="14">
        <f t="shared" si="0"/>
        <v>0</v>
      </c>
    </row>
    <row r="63" spans="1:10" ht="90.75" customHeight="1" x14ac:dyDescent="0.3">
      <c r="A63" s="19"/>
      <c r="B63" s="18" t="s">
        <v>78</v>
      </c>
      <c r="C63" s="29" t="s">
        <v>156</v>
      </c>
      <c r="D63" s="22">
        <v>99.2</v>
      </c>
      <c r="E63" s="12" t="s">
        <v>16</v>
      </c>
      <c r="F63" s="7" t="s">
        <v>17</v>
      </c>
      <c r="G63" s="13">
        <v>576</v>
      </c>
      <c r="H63" s="13">
        <v>192</v>
      </c>
      <c r="I63" s="9">
        <v>0</v>
      </c>
      <c r="J63" s="14">
        <f t="shared" si="0"/>
        <v>0</v>
      </c>
    </row>
    <row r="64" spans="1:10" ht="90.75" customHeight="1" x14ac:dyDescent="0.3">
      <c r="A64" s="19"/>
      <c r="B64" s="18" t="s">
        <v>79</v>
      </c>
      <c r="C64" s="29" t="s">
        <v>157</v>
      </c>
      <c r="D64" s="22">
        <v>176.7</v>
      </c>
      <c r="E64" s="12" t="s">
        <v>16</v>
      </c>
      <c r="F64" s="7" t="s">
        <v>17</v>
      </c>
      <c r="G64" s="13">
        <v>264</v>
      </c>
      <c r="H64" s="13">
        <v>88</v>
      </c>
      <c r="I64" s="9">
        <v>0</v>
      </c>
      <c r="J64" s="14">
        <f t="shared" si="0"/>
        <v>0</v>
      </c>
    </row>
    <row r="65" spans="1:10" ht="90.75" customHeight="1" x14ac:dyDescent="0.3">
      <c r="A65" s="19"/>
      <c r="B65" s="18" t="s">
        <v>80</v>
      </c>
      <c r="C65" s="29" t="s">
        <v>158</v>
      </c>
      <c r="D65" s="22">
        <v>186</v>
      </c>
      <c r="E65" s="12" t="s">
        <v>16</v>
      </c>
      <c r="F65" s="7" t="s">
        <v>17</v>
      </c>
      <c r="G65" s="13">
        <v>288</v>
      </c>
      <c r="H65" s="13">
        <v>96</v>
      </c>
      <c r="I65" s="9">
        <v>0</v>
      </c>
      <c r="J65" s="14">
        <f t="shared" ref="J65:J76" si="1">D65*I65</f>
        <v>0</v>
      </c>
    </row>
    <row r="66" spans="1:10" ht="90.75" customHeight="1" x14ac:dyDescent="0.3">
      <c r="A66" s="19"/>
      <c r="B66" s="18" t="s">
        <v>81</v>
      </c>
      <c r="C66" s="29" t="s">
        <v>159</v>
      </c>
      <c r="D66" s="22">
        <v>198.4</v>
      </c>
      <c r="E66" s="12" t="s">
        <v>16</v>
      </c>
      <c r="F66" s="7" t="s">
        <v>17</v>
      </c>
      <c r="G66" s="13">
        <v>288</v>
      </c>
      <c r="H66" s="13">
        <v>96</v>
      </c>
      <c r="I66" s="9">
        <v>0</v>
      </c>
      <c r="J66" s="14">
        <f t="shared" si="1"/>
        <v>0</v>
      </c>
    </row>
    <row r="67" spans="1:10" ht="90.75" customHeight="1" x14ac:dyDescent="0.3">
      <c r="A67" s="19"/>
      <c r="B67" s="18" t="s">
        <v>82</v>
      </c>
      <c r="C67" s="29" t="s">
        <v>160</v>
      </c>
      <c r="D67" s="22">
        <v>186</v>
      </c>
      <c r="E67" s="12" t="s">
        <v>16</v>
      </c>
      <c r="F67" s="7" t="s">
        <v>17</v>
      </c>
      <c r="G67" s="13">
        <v>312</v>
      </c>
      <c r="H67" s="13">
        <v>156</v>
      </c>
      <c r="I67" s="9">
        <v>0</v>
      </c>
      <c r="J67" s="14">
        <f t="shared" si="1"/>
        <v>0</v>
      </c>
    </row>
    <row r="68" spans="1:10" ht="90.75" customHeight="1" x14ac:dyDescent="0.3">
      <c r="A68" s="19"/>
      <c r="B68" s="18" t="s">
        <v>83</v>
      </c>
      <c r="C68" s="29" t="s">
        <v>161</v>
      </c>
      <c r="D68" s="22">
        <v>139.5</v>
      </c>
      <c r="E68" s="12" t="s">
        <v>16</v>
      </c>
      <c r="F68" s="7" t="s">
        <v>17</v>
      </c>
      <c r="G68" s="13">
        <v>288</v>
      </c>
      <c r="H68" s="13">
        <v>144</v>
      </c>
      <c r="I68" s="9">
        <v>0</v>
      </c>
      <c r="J68" s="14">
        <f t="shared" si="1"/>
        <v>0</v>
      </c>
    </row>
    <row r="69" spans="1:10" ht="90.75" customHeight="1" x14ac:dyDescent="0.3">
      <c r="A69" s="19"/>
      <c r="B69" s="18" t="s">
        <v>84</v>
      </c>
      <c r="C69" s="29" t="s">
        <v>162</v>
      </c>
      <c r="D69" s="22">
        <v>179.8</v>
      </c>
      <c r="E69" s="12" t="s">
        <v>16</v>
      </c>
      <c r="F69" s="7" t="s">
        <v>17</v>
      </c>
      <c r="G69" s="13">
        <v>192</v>
      </c>
      <c r="H69" s="13">
        <v>96</v>
      </c>
      <c r="I69" s="9">
        <v>0</v>
      </c>
      <c r="J69" s="14">
        <f t="shared" si="1"/>
        <v>0</v>
      </c>
    </row>
    <row r="70" spans="1:10" ht="90.75" customHeight="1" x14ac:dyDescent="0.3">
      <c r="A70" s="19"/>
      <c r="B70" s="18" t="s">
        <v>85</v>
      </c>
      <c r="C70" s="29" t="s">
        <v>163</v>
      </c>
      <c r="D70" s="22">
        <v>124</v>
      </c>
      <c r="E70" s="12" t="s">
        <v>16</v>
      </c>
      <c r="F70" s="7" t="s">
        <v>17</v>
      </c>
      <c r="G70" s="13">
        <v>388</v>
      </c>
      <c r="H70" s="13">
        <v>194</v>
      </c>
      <c r="I70" s="9">
        <v>0</v>
      </c>
      <c r="J70" s="14">
        <f t="shared" si="1"/>
        <v>0</v>
      </c>
    </row>
    <row r="71" spans="1:10" ht="90.75" customHeight="1" x14ac:dyDescent="0.3">
      <c r="A71" s="19"/>
      <c r="B71" s="18" t="s">
        <v>86</v>
      </c>
      <c r="C71" s="29" t="s">
        <v>164</v>
      </c>
      <c r="D71" s="22">
        <v>139.5</v>
      </c>
      <c r="E71" s="12" t="s">
        <v>16</v>
      </c>
      <c r="F71" s="7" t="s">
        <v>17</v>
      </c>
      <c r="G71" s="13">
        <v>384</v>
      </c>
      <c r="H71" s="13">
        <v>192</v>
      </c>
      <c r="I71" s="9">
        <v>0</v>
      </c>
      <c r="J71" s="14">
        <f t="shared" si="1"/>
        <v>0</v>
      </c>
    </row>
    <row r="72" spans="1:10" ht="90.75" customHeight="1" x14ac:dyDescent="0.3">
      <c r="A72" s="19"/>
      <c r="B72" s="18" t="s">
        <v>87</v>
      </c>
      <c r="C72" s="29" t="s">
        <v>165</v>
      </c>
      <c r="D72" s="22">
        <v>124</v>
      </c>
      <c r="E72" s="12" t="s">
        <v>16</v>
      </c>
      <c r="F72" s="7" t="s">
        <v>17</v>
      </c>
      <c r="G72" s="13">
        <v>360</v>
      </c>
      <c r="H72" s="13">
        <v>180</v>
      </c>
      <c r="I72" s="9">
        <v>0</v>
      </c>
      <c r="J72" s="14">
        <f t="shared" si="1"/>
        <v>0</v>
      </c>
    </row>
    <row r="73" spans="1:10" ht="90.75" customHeight="1" x14ac:dyDescent="0.3">
      <c r="A73" s="19"/>
      <c r="B73" s="18" t="s">
        <v>88</v>
      </c>
      <c r="C73" s="24" t="s">
        <v>94</v>
      </c>
      <c r="D73" s="22">
        <v>114.7</v>
      </c>
      <c r="E73" s="12" t="s">
        <v>16</v>
      </c>
      <c r="F73" s="7" t="s">
        <v>17</v>
      </c>
      <c r="G73" s="13">
        <v>288</v>
      </c>
      <c r="H73" s="13">
        <v>144</v>
      </c>
      <c r="I73" s="9">
        <v>0</v>
      </c>
      <c r="J73" s="14">
        <f t="shared" si="1"/>
        <v>0</v>
      </c>
    </row>
    <row r="74" spans="1:10" ht="90.75" customHeight="1" x14ac:dyDescent="0.3">
      <c r="A74" s="19"/>
      <c r="B74" s="18" t="s">
        <v>89</v>
      </c>
      <c r="C74" s="23" t="s">
        <v>166</v>
      </c>
      <c r="D74" s="22">
        <v>186</v>
      </c>
      <c r="E74" s="12" t="s">
        <v>16</v>
      </c>
      <c r="F74" s="7" t="s">
        <v>17</v>
      </c>
      <c r="G74" s="13">
        <v>432</v>
      </c>
      <c r="H74" s="13">
        <v>216</v>
      </c>
      <c r="I74" s="9">
        <v>0</v>
      </c>
      <c r="J74" s="14">
        <f t="shared" si="1"/>
        <v>0</v>
      </c>
    </row>
    <row r="75" spans="1:10" ht="90.75" customHeight="1" x14ac:dyDescent="0.3">
      <c r="A75" s="19"/>
      <c r="B75" s="18" t="s">
        <v>90</v>
      </c>
      <c r="C75" s="24" t="s">
        <v>93</v>
      </c>
      <c r="D75" s="22">
        <v>148.80000000000001</v>
      </c>
      <c r="E75" s="12" t="s">
        <v>16</v>
      </c>
      <c r="F75" s="7" t="s">
        <v>17</v>
      </c>
      <c r="G75" s="13">
        <v>320</v>
      </c>
      <c r="H75" s="13">
        <v>160</v>
      </c>
      <c r="I75" s="9">
        <v>0</v>
      </c>
      <c r="J75" s="14">
        <f t="shared" si="1"/>
        <v>0</v>
      </c>
    </row>
    <row r="76" spans="1:10" ht="90" customHeight="1" x14ac:dyDescent="0.3">
      <c r="A76" s="19"/>
      <c r="B76" s="18" t="s">
        <v>91</v>
      </c>
      <c r="C76" s="24" t="s">
        <v>92</v>
      </c>
      <c r="D76" s="22">
        <v>155</v>
      </c>
      <c r="E76" s="12" t="s">
        <v>16</v>
      </c>
      <c r="F76" s="7" t="s">
        <v>17</v>
      </c>
      <c r="G76" s="13">
        <v>488</v>
      </c>
      <c r="H76" s="13">
        <v>244</v>
      </c>
      <c r="I76" s="9">
        <v>0</v>
      </c>
      <c r="J76" s="14">
        <f t="shared" si="1"/>
        <v>0</v>
      </c>
    </row>
  </sheetData>
  <mergeCells count="5">
    <mergeCell ref="A1:B1"/>
    <mergeCell ref="C1:D1"/>
    <mergeCell ref="E1:F1"/>
    <mergeCell ref="G1:H1"/>
    <mergeCell ref="I1:J1"/>
  </mergeCells>
  <hyperlinks>
    <hyperlink ref="G1:H1" r:id="rId1" display="positarium.ru" xr:uid="{00000000-0004-0000-0000-000000000000}"/>
    <hyperlink ref="I1" r:id="rId2" xr:uid="{00000000-0004-0000-0000-000001000000}"/>
  </hyperlinks>
  <pageMargins left="0.7" right="0.7" top="0.75" bottom="0.75" header="0.3" footer="0.3"/>
  <pageSetup paperSize="9" orientation="portrait" verticalDpi="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2018-12-14T13:30:14Z</dcterms:modified>
</cp:coreProperties>
</file>