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613227B-B9B2-47B4-BD25-CC9E23C565E0}" xr6:coauthVersionLast="40" xr6:coauthVersionMax="40" xr10:uidLastSave="{00000000-0000-0000-0000-000000000000}"/>
  <bookViews>
    <workbookView xWindow="0" yWindow="600" windowWidth="23040" windowHeight="8400" xr2:uid="{00000000-000D-0000-FFFF-FFFF00000000}"/>
  </bookViews>
  <sheets>
    <sheet name="Ёжики" sheetId="1" r:id="rId1"/>
  </sheets>
  <externalReferences>
    <externalReference r:id="rId2"/>
    <externalReference r:id="rId3"/>
  </externalReferences>
  <definedNames>
    <definedName name="Доставка">#REF!</definedName>
    <definedName name="Консолидация">#REF!</definedName>
    <definedName name="Курс">#REF!</definedName>
    <definedName name="Наценка">#REF!</definedName>
    <definedName name="Саид">[1]Константа!$B$3</definedName>
    <definedName name="Тип_товара">[2]Константы!$A$7:$A$10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K2" i="1"/>
  <c r="J8" i="1"/>
  <c r="J9" i="1"/>
  <c r="J10" i="1"/>
  <c r="J11" i="1"/>
  <c r="J12" i="1"/>
  <c r="J13" i="1"/>
  <c r="J14" i="1"/>
  <c r="J15" i="1"/>
  <c r="J16" i="1"/>
  <c r="J17" i="1"/>
  <c r="J3" i="1" l="1"/>
  <c r="J4" i="1"/>
  <c r="J5" i="1"/>
  <c r="J6" i="1"/>
  <c r="J7" i="1"/>
</calcChain>
</file>

<file path=xl/sharedStrings.xml><?xml version="1.0" encoding="utf-8"?>
<sst xmlns="http://schemas.openxmlformats.org/spreadsheetml/2006/main" count="76" uniqueCount="48">
  <si>
    <t>Фото</t>
  </si>
  <si>
    <t>Артикул</t>
  </si>
  <si>
    <t>Название</t>
  </si>
  <si>
    <t>В коробе</t>
  </si>
  <si>
    <t>Срок производства</t>
  </si>
  <si>
    <t>Под заказ</t>
  </si>
  <si>
    <t>20-30 дней</t>
  </si>
  <si>
    <t>Цена, руб</t>
  </si>
  <si>
    <t>Наличие, шт
(или под заказ)</t>
  </si>
  <si>
    <t>Минимальный заказ производство</t>
  </si>
  <si>
    <t>Сумма, руб</t>
  </si>
  <si>
    <r>
      <t xml:space="preserve">Заказ / шт    
</t>
    </r>
    <r>
      <rPr>
        <b/>
        <sz val="10"/>
        <color rgb="FFFF0000"/>
        <rFont val="Calibri"/>
        <family val="2"/>
        <charset val="204"/>
        <scheme val="minor"/>
      </rPr>
      <t>заполняет клиент</t>
    </r>
  </si>
  <si>
    <t>Итого, шт</t>
  </si>
  <si>
    <t>Сумма</t>
  </si>
  <si>
    <t>positarium.ru</t>
  </si>
  <si>
    <t>mail@positarium.ru</t>
  </si>
  <si>
    <r>
      <t xml:space="preserve">8 (800) 511-64-30
</t>
    </r>
    <r>
      <rPr>
        <sz val="10"/>
        <color theme="1"/>
        <rFont val="Calibri"/>
        <family val="2"/>
        <charset val="204"/>
        <scheme val="minor"/>
      </rPr>
      <t>Бесплатно по России</t>
    </r>
  </si>
  <si>
    <r>
      <t xml:space="preserve">8 (977) 831-44-26
</t>
    </r>
    <r>
      <rPr>
        <sz val="10"/>
        <color theme="1"/>
        <rFont val="Calibri"/>
        <family val="2"/>
        <charset val="204"/>
        <scheme val="minor"/>
      </rPr>
      <t>подключен WhatsApp</t>
    </r>
  </si>
  <si>
    <t>7011-0001</t>
  </si>
  <si>
    <t>7011-0002</t>
  </si>
  <si>
    <t>7011-0003</t>
  </si>
  <si>
    <t>7011-0004</t>
  </si>
  <si>
    <t>7011-0005</t>
  </si>
  <si>
    <t>7011-0006</t>
  </si>
  <si>
    <t>7011-0007</t>
  </si>
  <si>
    <t>7011-0008</t>
  </si>
  <si>
    <t>7011-0009</t>
  </si>
  <si>
    <t>7011-0010</t>
  </si>
  <si>
    <t>7011-0011</t>
  </si>
  <si>
    <t>7011-0012</t>
  </si>
  <si>
    <t>7011-0013</t>
  </si>
  <si>
    <t>7011-0014</t>
  </si>
  <si>
    <t>7011-0015</t>
  </si>
  <si>
    <t>Оригинальная фоторамка «Цветок в горшке»</t>
  </si>
  <si>
    <t>Оригинальная фоторамка «Цветок»</t>
  </si>
  <si>
    <t>Рамка-вкладыш «Геометрические фигуры»</t>
  </si>
  <si>
    <t>Волчок «Весело кружимся»</t>
  </si>
  <si>
    <t>Деревянные цифры «Глазастик»</t>
  </si>
  <si>
    <t>Деревянная юла «Зверюшки»</t>
  </si>
  <si>
    <t>Красочный деревянный волчок</t>
  </si>
  <si>
    <t xml:space="preserve">Деревянный конструктор </t>
  </si>
  <si>
    <t>Деревянный  цветной конструктор</t>
  </si>
  <si>
    <t>Деревянные цветные кубики</t>
  </si>
  <si>
    <t>Деревянная игрушка раскраска</t>
  </si>
  <si>
    <t>Игрушка «Лабиринт-каталка» для моторики рук</t>
  </si>
  <si>
    <t>Рамка- вкладыш «Пазл»</t>
  </si>
  <si>
    <t>Деревянные пазлы «Геометрия»</t>
  </si>
  <si>
    <t>Деревянные цветные пазлы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</si>
</sst>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₽-419]_-;\-* #,##0.00\ [$₽-419]_-;_-* &quot;-&quot;??\ [$₽-419]_-;_-@_-"/>
    <numFmt numFmtId="165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</xdr:colOff>
      <xdr:row>0</xdr:row>
      <xdr:rowOff>50650</xdr:rowOff>
    </xdr:from>
    <xdr:to>
      <xdr:col>1</xdr:col>
      <xdr:colOff>818770</xdr:colOff>
      <xdr:row>0</xdr:row>
      <xdr:rowOff>437029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18" y="50650"/>
          <a:ext cx="1925911" cy="386379"/>
        </a:xfrm>
        <a:prstGeom prst="rect">
          <a:avLst/>
        </a:prstGeom>
      </xdr:spPr>
    </xdr:pic>
    <xdr:clientData/>
  </xdr:twoCellAnchor>
  <xdr:twoCellAnchor editAs="oneCell">
    <xdr:from>
      <xdr:col>0</xdr:col>
      <xdr:colOff>289672</xdr:colOff>
      <xdr:row>2</xdr:row>
      <xdr:rowOff>64993</xdr:rowOff>
    </xdr:from>
    <xdr:to>
      <xdr:col>0</xdr:col>
      <xdr:colOff>1066800</xdr:colOff>
      <xdr:row>2</xdr:row>
      <xdr:rowOff>1101164</xdr:rowOff>
    </xdr:to>
    <xdr:pic>
      <xdr:nvPicPr>
        <xdr:cNvPr id="8" name="图片 71" descr="80893777162070131.jpg">
          <a:extLst>
            <a:ext uri="{FF2B5EF4-FFF2-40B4-BE49-F238E27FC236}">
              <a16:creationId xmlns:a16="http://schemas.microsoft.com/office/drawing/2014/main" id="{021F4922-2033-4CB5-8A84-01EDCD916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9672" y="1149722"/>
          <a:ext cx="777128" cy="1036171"/>
        </a:xfrm>
        <a:prstGeom prst="rect">
          <a:avLst/>
        </a:prstGeom>
      </xdr:spPr>
    </xdr:pic>
    <xdr:clientData/>
  </xdr:twoCellAnchor>
  <xdr:twoCellAnchor editAs="oneCell">
    <xdr:from>
      <xdr:col>0</xdr:col>
      <xdr:colOff>181535</xdr:colOff>
      <xdr:row>3</xdr:row>
      <xdr:rowOff>193454</xdr:rowOff>
    </xdr:from>
    <xdr:to>
      <xdr:col>0</xdr:col>
      <xdr:colOff>1102659</xdr:colOff>
      <xdr:row>3</xdr:row>
      <xdr:rowOff>1059515</xdr:rowOff>
    </xdr:to>
    <xdr:pic>
      <xdr:nvPicPr>
        <xdr:cNvPr id="9" name="图片 72" descr="134537191531567049.jpg">
          <a:extLst>
            <a:ext uri="{FF2B5EF4-FFF2-40B4-BE49-F238E27FC236}">
              <a16:creationId xmlns:a16="http://schemas.microsoft.com/office/drawing/2014/main" id="{8D811387-43FE-4822-A63C-BDED4EA52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1535" y="2425666"/>
          <a:ext cx="921124" cy="866061"/>
        </a:xfrm>
        <a:prstGeom prst="rect">
          <a:avLst/>
        </a:prstGeom>
      </xdr:spPr>
    </xdr:pic>
    <xdr:clientData/>
  </xdr:twoCellAnchor>
  <xdr:twoCellAnchor editAs="oneCell">
    <xdr:from>
      <xdr:col>0</xdr:col>
      <xdr:colOff>102533</xdr:colOff>
      <xdr:row>4</xdr:row>
      <xdr:rowOff>36979</xdr:rowOff>
    </xdr:from>
    <xdr:to>
      <xdr:col>0</xdr:col>
      <xdr:colOff>1216958</xdr:colOff>
      <xdr:row>4</xdr:row>
      <xdr:rowOff>1079273</xdr:rowOff>
    </xdr:to>
    <xdr:pic>
      <xdr:nvPicPr>
        <xdr:cNvPr id="10" name="图片 74" descr="330177896903749690.jpg">
          <a:extLst>
            <a:ext uri="{FF2B5EF4-FFF2-40B4-BE49-F238E27FC236}">
              <a16:creationId xmlns:a16="http://schemas.microsoft.com/office/drawing/2014/main" id="{B4FD8F76-89B5-4CA4-888E-00B80541D1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t="22941"/>
        <a:stretch/>
      </xdr:blipFill>
      <xdr:spPr>
        <a:xfrm>
          <a:off x="102533" y="3416673"/>
          <a:ext cx="1114425" cy="1042294"/>
        </a:xfrm>
        <a:prstGeom prst="rect">
          <a:avLst/>
        </a:prstGeom>
      </xdr:spPr>
    </xdr:pic>
    <xdr:clientData/>
  </xdr:twoCellAnchor>
  <xdr:twoCellAnchor editAs="oneCell">
    <xdr:from>
      <xdr:col>0</xdr:col>
      <xdr:colOff>194423</xdr:colOff>
      <xdr:row>5</xdr:row>
      <xdr:rowOff>1414</xdr:rowOff>
    </xdr:from>
    <xdr:to>
      <xdr:col>0</xdr:col>
      <xdr:colOff>1146923</xdr:colOff>
      <xdr:row>5</xdr:row>
      <xdr:rowOff>929066</xdr:rowOff>
    </xdr:to>
    <xdr:pic>
      <xdr:nvPicPr>
        <xdr:cNvPr id="11" name="图片 76" descr="337348873594137145.jpg">
          <a:extLst>
            <a:ext uri="{FF2B5EF4-FFF2-40B4-BE49-F238E27FC236}">
              <a16:creationId xmlns:a16="http://schemas.microsoft.com/office/drawing/2014/main" id="{CD945430-AF40-4410-9026-A66650BBE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4423" y="4528590"/>
          <a:ext cx="952500" cy="927652"/>
        </a:xfrm>
        <a:prstGeom prst="rect">
          <a:avLst/>
        </a:prstGeom>
      </xdr:spPr>
    </xdr:pic>
    <xdr:clientData/>
  </xdr:twoCellAnchor>
  <xdr:twoCellAnchor editAs="oneCell">
    <xdr:from>
      <xdr:col>0</xdr:col>
      <xdr:colOff>257737</xdr:colOff>
      <xdr:row>6</xdr:row>
      <xdr:rowOff>91328</xdr:rowOff>
    </xdr:from>
    <xdr:to>
      <xdr:col>0</xdr:col>
      <xdr:colOff>1165059</xdr:colOff>
      <xdr:row>6</xdr:row>
      <xdr:rowOff>1058394</xdr:rowOff>
    </xdr:to>
    <xdr:pic>
      <xdr:nvPicPr>
        <xdr:cNvPr id="12" name="图片 77" descr="733577171811276161.jpg">
          <a:extLst>
            <a:ext uri="{FF2B5EF4-FFF2-40B4-BE49-F238E27FC236}">
              <a16:creationId xmlns:a16="http://schemas.microsoft.com/office/drawing/2014/main" id="{8CAEB491-637A-4929-A476-28751EB3D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7737" y="5765987"/>
          <a:ext cx="907322" cy="967066"/>
        </a:xfrm>
        <a:prstGeom prst="rect">
          <a:avLst/>
        </a:prstGeom>
      </xdr:spPr>
    </xdr:pic>
    <xdr:clientData/>
  </xdr:twoCellAnchor>
  <xdr:twoCellAnchor editAs="oneCell">
    <xdr:from>
      <xdr:col>0</xdr:col>
      <xdr:colOff>184337</xdr:colOff>
      <xdr:row>7</xdr:row>
      <xdr:rowOff>147068</xdr:rowOff>
    </xdr:from>
    <xdr:to>
      <xdr:col>0</xdr:col>
      <xdr:colOff>1102659</xdr:colOff>
      <xdr:row>7</xdr:row>
      <xdr:rowOff>996202</xdr:rowOff>
    </xdr:to>
    <xdr:pic>
      <xdr:nvPicPr>
        <xdr:cNvPr id="13" name="图片 78" descr="769641425966233155.jpg">
          <a:extLst>
            <a:ext uri="{FF2B5EF4-FFF2-40B4-BE49-F238E27FC236}">
              <a16:creationId xmlns:a16="http://schemas.microsoft.com/office/drawing/2014/main" id="{60F7DEB3-4CA5-4C98-952C-036449F51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4337" y="6969209"/>
          <a:ext cx="918322" cy="849134"/>
        </a:xfrm>
        <a:prstGeom prst="rect">
          <a:avLst/>
        </a:prstGeom>
      </xdr:spPr>
    </xdr:pic>
    <xdr:clientData/>
  </xdr:twoCellAnchor>
  <xdr:twoCellAnchor editAs="oneCell">
    <xdr:from>
      <xdr:col>0</xdr:col>
      <xdr:colOff>161364</xdr:colOff>
      <xdr:row>8</xdr:row>
      <xdr:rowOff>154475</xdr:rowOff>
    </xdr:from>
    <xdr:to>
      <xdr:col>0</xdr:col>
      <xdr:colOff>1147482</xdr:colOff>
      <xdr:row>8</xdr:row>
      <xdr:rowOff>953891</xdr:rowOff>
    </xdr:to>
    <xdr:pic>
      <xdr:nvPicPr>
        <xdr:cNvPr id="14" name="图片 79" descr="827707695798479339.jpg">
          <a:extLst>
            <a:ext uri="{FF2B5EF4-FFF2-40B4-BE49-F238E27FC236}">
              <a16:creationId xmlns:a16="http://schemas.microsoft.com/office/drawing/2014/main" id="{854CA865-F2E4-4344-A1C7-8AF5D8D01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1364" y="8097204"/>
          <a:ext cx="986118" cy="799416"/>
        </a:xfrm>
        <a:prstGeom prst="rect">
          <a:avLst/>
        </a:prstGeom>
      </xdr:spPr>
    </xdr:pic>
    <xdr:clientData/>
  </xdr:twoCellAnchor>
  <xdr:twoCellAnchor editAs="oneCell">
    <xdr:from>
      <xdr:col>0</xdr:col>
      <xdr:colOff>202780</xdr:colOff>
      <xdr:row>9</xdr:row>
      <xdr:rowOff>146626</xdr:rowOff>
    </xdr:from>
    <xdr:to>
      <xdr:col>0</xdr:col>
      <xdr:colOff>1165412</xdr:colOff>
      <xdr:row>9</xdr:row>
      <xdr:rowOff>1057273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D4760AFE-3128-48AD-8076-BA44FD7E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 rot="5400000">
          <a:off x="228772" y="9183952"/>
          <a:ext cx="910647" cy="962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129621</xdr:colOff>
      <xdr:row>10</xdr:row>
      <xdr:rowOff>55656</xdr:rowOff>
    </xdr:from>
    <xdr:to>
      <xdr:col>0</xdr:col>
      <xdr:colOff>1213634</xdr:colOff>
      <xdr:row>10</xdr:row>
      <xdr:rowOff>1066800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0EAFB3F-48D6-43E2-B0F8-F667C7EC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200000">
          <a:off x="166056" y="10203127"/>
          <a:ext cx="1011144" cy="10840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237005</xdr:colOff>
      <xdr:row>11</xdr:row>
      <xdr:rowOff>64524</xdr:rowOff>
    </xdr:from>
    <xdr:to>
      <xdr:col>0</xdr:col>
      <xdr:colOff>1129553</xdr:colOff>
      <xdr:row>11</xdr:row>
      <xdr:rowOff>1004048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9181C414-73EF-4ACB-901A-0E468D03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7005" y="11369018"/>
          <a:ext cx="892548" cy="9395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201147</xdr:colOff>
      <xdr:row>12</xdr:row>
      <xdr:rowOff>163046</xdr:rowOff>
    </xdr:from>
    <xdr:to>
      <xdr:col>0</xdr:col>
      <xdr:colOff>1192306</xdr:colOff>
      <xdr:row>12</xdr:row>
      <xdr:rowOff>957486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6A28D4A8-C419-412E-82AD-0B1304CD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1147" y="12588128"/>
          <a:ext cx="991159" cy="794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252691</xdr:colOff>
      <xdr:row>13</xdr:row>
      <xdr:rowOff>86846</xdr:rowOff>
    </xdr:from>
    <xdr:to>
      <xdr:col>0</xdr:col>
      <xdr:colOff>1140002</xdr:colOff>
      <xdr:row>13</xdr:row>
      <xdr:rowOff>941293</xdr:rowOff>
    </xdr:to>
    <xdr:pic>
      <xdr:nvPicPr>
        <xdr:cNvPr id="20" name="Picture 6">
          <a:extLst>
            <a:ext uri="{FF2B5EF4-FFF2-40B4-BE49-F238E27FC236}">
              <a16:creationId xmlns:a16="http://schemas.microsoft.com/office/drawing/2014/main" id="{6A983076-3F60-4A41-A970-39B5A23E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2691" y="13632517"/>
          <a:ext cx="887311" cy="854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232522</xdr:colOff>
      <xdr:row>14</xdr:row>
      <xdr:rowOff>115979</xdr:rowOff>
    </xdr:from>
    <xdr:to>
      <xdr:col>0</xdr:col>
      <xdr:colOff>1201271</xdr:colOff>
      <xdr:row>14</xdr:row>
      <xdr:rowOff>1055558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4D422C51-DE27-4BF6-9CD1-803387F1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 rot="10800000">
          <a:off x="232522" y="14782238"/>
          <a:ext cx="968749" cy="9395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217535</xdr:colOff>
      <xdr:row>15</xdr:row>
      <xdr:rowOff>95107</xdr:rowOff>
    </xdr:from>
    <xdr:to>
      <xdr:col>0</xdr:col>
      <xdr:colOff>1102659</xdr:colOff>
      <xdr:row>15</xdr:row>
      <xdr:rowOff>1034689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95A964F4-A82F-464A-B3E4-EE7EC55C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 rot="5400000">
          <a:off x="190306" y="15909183"/>
          <a:ext cx="939582" cy="8851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194422</xdr:colOff>
      <xdr:row>16</xdr:row>
      <xdr:rowOff>35295</xdr:rowOff>
    </xdr:from>
    <xdr:to>
      <xdr:col>0</xdr:col>
      <xdr:colOff>1129553</xdr:colOff>
      <xdr:row>16</xdr:row>
      <xdr:rowOff>1004963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1C2D30FD-D3C8-4B2B-BB98-7B51B3B0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 rot="10800000">
          <a:off x="194422" y="16942730"/>
          <a:ext cx="935131" cy="9696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48;&#1075;&#1088;&#1091;&#1096;&#1082;&#1080;%20&#1087;&#1088;&#1080;&#1082;&#1072;&#1089;&#1089;&#1072;%20(&#1086;&#1089;&#1085;&#1086;&#1074;&#1085;&#1086;&#1081;+&#1074;&#1093;&#1086;&#10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7;&#1082;&#1074;&#1080;&#1096;/&#1057;&#1082;&#1074;&#1080;&#1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ии"/>
      <sheetName val="Константа"/>
      <sheetName val="Растущие животные"/>
      <sheetName val="Антистрессы"/>
      <sheetName val="Сквиш"/>
      <sheetName val="Лизуны"/>
      <sheetName val="Водные игрушки"/>
      <sheetName val="Ёжики"/>
      <sheetName val="Новинки"/>
      <sheetName val="Кубики и головоломки"/>
      <sheetName val="Радуга"/>
      <sheetName val="Заводные игрушки"/>
      <sheetName val="Брелки музыкальные"/>
      <sheetName val="Летающие игрушки"/>
      <sheetName val="Йо-Йо"/>
      <sheetName val="Игрушки из дерева"/>
      <sheetName val="Машинки"/>
      <sheetName val="Конструктор"/>
      <sheetName val="Другие игрушки"/>
      <sheetName val="Тетрис"/>
    </sheetNames>
    <sheetDataSet>
      <sheetData sheetId="0" refreshError="1"/>
      <sheetData sheetId="1">
        <row r="1">
          <cell r="B1">
            <v>10</v>
          </cell>
        </row>
        <row r="3">
          <cell r="B3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виш"/>
      <sheetName val="Скрытая"/>
      <sheetName val="Константы"/>
      <sheetName val="Импорт"/>
    </sheetNames>
    <sheetDataSet>
      <sheetData sheetId="0"/>
      <sheetData sheetId="1">
        <row r="1">
          <cell r="A1" t="str">
            <v>Артикул</v>
          </cell>
        </row>
      </sheetData>
      <sheetData sheetId="2">
        <row r="1">
          <cell r="B1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positarium.ru" TargetMode="External"/><Relationship Id="rId1" Type="http://schemas.openxmlformats.org/officeDocument/2006/relationships/hyperlink" Target="https://positariu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F21" sqref="F21"/>
    </sheetView>
  </sheetViews>
  <sheetFormatPr defaultColWidth="9.109375" defaultRowHeight="14.4" x14ac:dyDescent="0.3"/>
  <cols>
    <col min="1" max="1" width="18.88671875" style="1" customWidth="1"/>
    <col min="2" max="2" width="14.109375" style="1" customWidth="1"/>
    <col min="3" max="3" width="20.77734375" style="2" customWidth="1"/>
    <col min="4" max="4" width="11.33203125" style="14" customWidth="1"/>
    <col min="5" max="5" width="14.6640625" style="1" customWidth="1"/>
    <col min="6" max="6" width="13" style="1" customWidth="1"/>
    <col min="7" max="7" width="13.44140625" style="1" customWidth="1"/>
    <col min="8" max="8" width="13" style="1" customWidth="1"/>
    <col min="9" max="9" width="13.44140625" style="1" customWidth="1"/>
    <col min="10" max="10" width="14.44140625" style="1" customWidth="1"/>
    <col min="11" max="11" width="16.6640625" style="1" customWidth="1"/>
    <col min="12" max="12" width="18.44140625" style="1" customWidth="1"/>
    <col min="13" max="16384" width="9.109375" style="1"/>
  </cols>
  <sheetData>
    <row r="1" spans="1:12" ht="39.6" customHeight="1" x14ac:dyDescent="0.3">
      <c r="A1" s="17"/>
      <c r="B1" s="17"/>
      <c r="C1" s="18" t="s">
        <v>16</v>
      </c>
      <c r="D1" s="18"/>
      <c r="E1" s="18" t="s">
        <v>17</v>
      </c>
      <c r="F1" s="19"/>
      <c r="G1" s="20" t="s">
        <v>14</v>
      </c>
      <c r="H1" s="20"/>
      <c r="I1" s="20" t="s">
        <v>15</v>
      </c>
      <c r="J1" s="19"/>
      <c r="K1" s="12" t="s">
        <v>12</v>
      </c>
      <c r="L1" s="12" t="s">
        <v>13</v>
      </c>
    </row>
    <row r="2" spans="1:12" ht="46.2" customHeight="1" x14ac:dyDescent="0.3">
      <c r="A2" s="4" t="s">
        <v>0</v>
      </c>
      <c r="B2" s="4" t="s">
        <v>1</v>
      </c>
      <c r="C2" s="3" t="s">
        <v>2</v>
      </c>
      <c r="D2" s="13" t="s">
        <v>7</v>
      </c>
      <c r="E2" s="3" t="s">
        <v>8</v>
      </c>
      <c r="F2" s="3" t="s">
        <v>4</v>
      </c>
      <c r="G2" s="3" t="s">
        <v>9</v>
      </c>
      <c r="H2" s="3" t="s">
        <v>3</v>
      </c>
      <c r="I2" s="3" t="s">
        <v>11</v>
      </c>
      <c r="J2" s="3" t="s">
        <v>10</v>
      </c>
      <c r="K2" s="10">
        <f>SUM(I3:I50)</f>
        <v>0</v>
      </c>
      <c r="L2" s="11">
        <f>SUM(J3:J50)</f>
        <v>0</v>
      </c>
    </row>
    <row r="3" spans="1:12" ht="90.75" customHeight="1" x14ac:dyDescent="0.3">
      <c r="A3" s="5"/>
      <c r="B3" s="5" t="s">
        <v>18</v>
      </c>
      <c r="C3" s="15" t="s">
        <v>33</v>
      </c>
      <c r="D3" s="21">
        <v>32.5</v>
      </c>
      <c r="E3" s="16" t="s">
        <v>5</v>
      </c>
      <c r="F3" s="5" t="s">
        <v>6</v>
      </c>
      <c r="G3" s="5"/>
      <c r="H3" s="5">
        <v>480</v>
      </c>
      <c r="I3" s="7">
        <v>0</v>
      </c>
      <c r="J3" s="6">
        <f t="shared" ref="J3:J17" si="0">D3*I3</f>
        <v>0</v>
      </c>
      <c r="K3" s="8"/>
      <c r="L3" s="9"/>
    </row>
    <row r="4" spans="1:12" ht="90.75" customHeight="1" x14ac:dyDescent="0.3">
      <c r="A4" s="5"/>
      <c r="B4" s="5" t="s">
        <v>19</v>
      </c>
      <c r="C4" s="15" t="s">
        <v>34</v>
      </c>
      <c r="D4" s="21">
        <v>30.88</v>
      </c>
      <c r="E4" s="16" t="s">
        <v>5</v>
      </c>
      <c r="F4" s="5" t="s">
        <v>6</v>
      </c>
      <c r="G4" s="5"/>
      <c r="H4" s="5">
        <v>960</v>
      </c>
      <c r="I4" s="7">
        <v>0</v>
      </c>
      <c r="J4" s="6">
        <f t="shared" si="0"/>
        <v>0</v>
      </c>
      <c r="K4" s="8"/>
      <c r="L4" s="9"/>
    </row>
    <row r="5" spans="1:12" ht="90.75" customHeight="1" x14ac:dyDescent="0.3">
      <c r="A5" s="5"/>
      <c r="B5" s="5" t="s">
        <v>20</v>
      </c>
      <c r="C5" s="15" t="s">
        <v>35</v>
      </c>
      <c r="D5" s="21">
        <v>91</v>
      </c>
      <c r="E5" s="16" t="s">
        <v>5</v>
      </c>
      <c r="F5" s="5" t="s">
        <v>6</v>
      </c>
      <c r="G5" s="5"/>
      <c r="H5" s="5">
        <v>270</v>
      </c>
      <c r="I5" s="7">
        <v>0</v>
      </c>
      <c r="J5" s="6">
        <f t="shared" si="0"/>
        <v>0</v>
      </c>
      <c r="K5" s="8"/>
      <c r="L5" s="9"/>
    </row>
    <row r="6" spans="1:12" ht="90.75" customHeight="1" x14ac:dyDescent="0.3">
      <c r="A6" s="5"/>
      <c r="B6" s="5" t="s">
        <v>21</v>
      </c>
      <c r="C6" s="15" t="s">
        <v>36</v>
      </c>
      <c r="D6" s="21">
        <v>26</v>
      </c>
      <c r="E6" s="16" t="s">
        <v>5</v>
      </c>
      <c r="F6" s="5" t="s">
        <v>6</v>
      </c>
      <c r="G6" s="5"/>
      <c r="H6" s="5">
        <v>1200</v>
      </c>
      <c r="I6" s="7">
        <v>0</v>
      </c>
      <c r="J6" s="6">
        <f t="shared" si="0"/>
        <v>0</v>
      </c>
      <c r="K6" s="8"/>
      <c r="L6" s="9"/>
    </row>
    <row r="7" spans="1:12" ht="90.75" customHeight="1" x14ac:dyDescent="0.3">
      <c r="A7" s="5"/>
      <c r="B7" s="5" t="s">
        <v>22</v>
      </c>
      <c r="C7" s="15" t="s">
        <v>37</v>
      </c>
      <c r="D7" s="21">
        <v>74.75</v>
      </c>
      <c r="E7" s="16" t="s">
        <v>5</v>
      </c>
      <c r="F7" s="5" t="s">
        <v>6</v>
      </c>
      <c r="G7" s="5"/>
      <c r="H7" s="5">
        <v>500</v>
      </c>
      <c r="I7" s="7">
        <v>0</v>
      </c>
      <c r="J7" s="6">
        <f t="shared" si="0"/>
        <v>0</v>
      </c>
      <c r="K7" s="8"/>
      <c r="L7" s="9"/>
    </row>
    <row r="8" spans="1:12" ht="88.5" customHeight="1" x14ac:dyDescent="0.3">
      <c r="A8" s="22"/>
      <c r="B8" s="22" t="s">
        <v>23</v>
      </c>
      <c r="C8" s="23" t="s">
        <v>38</v>
      </c>
      <c r="D8" s="21">
        <v>34.130000000000003</v>
      </c>
      <c r="E8" s="16" t="s">
        <v>5</v>
      </c>
      <c r="F8" s="5" t="s">
        <v>6</v>
      </c>
      <c r="G8" s="22"/>
      <c r="H8" s="22">
        <v>1200</v>
      </c>
      <c r="I8" s="7">
        <v>0</v>
      </c>
      <c r="J8" s="6">
        <f t="shared" si="0"/>
        <v>0</v>
      </c>
    </row>
    <row r="9" spans="1:12" ht="88.5" customHeight="1" x14ac:dyDescent="0.3">
      <c r="A9" s="22"/>
      <c r="B9" s="22" t="s">
        <v>24</v>
      </c>
      <c r="C9" s="23" t="s">
        <v>39</v>
      </c>
      <c r="D9" s="21">
        <v>48.75</v>
      </c>
      <c r="E9" s="16" t="s">
        <v>5</v>
      </c>
      <c r="F9" s="5" t="s">
        <v>6</v>
      </c>
      <c r="G9" s="22"/>
      <c r="H9" s="22">
        <v>288</v>
      </c>
      <c r="I9" s="7">
        <v>0</v>
      </c>
      <c r="J9" s="6">
        <f t="shared" si="0"/>
        <v>0</v>
      </c>
    </row>
    <row r="10" spans="1:12" ht="88.5" customHeight="1" x14ac:dyDescent="0.3">
      <c r="A10" s="22"/>
      <c r="B10" s="22" t="s">
        <v>25</v>
      </c>
      <c r="C10" s="23" t="s">
        <v>40</v>
      </c>
      <c r="D10" s="21">
        <v>87.75</v>
      </c>
      <c r="E10" s="16" t="s">
        <v>5</v>
      </c>
      <c r="F10" s="5" t="s">
        <v>6</v>
      </c>
      <c r="G10" s="22"/>
      <c r="H10" s="22"/>
      <c r="I10" s="7">
        <v>0</v>
      </c>
      <c r="J10" s="6">
        <f t="shared" si="0"/>
        <v>0</v>
      </c>
    </row>
    <row r="11" spans="1:12" ht="88.5" customHeight="1" x14ac:dyDescent="0.3">
      <c r="A11" s="22"/>
      <c r="B11" s="22" t="s">
        <v>26</v>
      </c>
      <c r="C11" s="23" t="s">
        <v>41</v>
      </c>
      <c r="D11" s="21">
        <v>45.5</v>
      </c>
      <c r="E11" s="16" t="s">
        <v>5</v>
      </c>
      <c r="F11" s="5" t="s">
        <v>6</v>
      </c>
      <c r="G11" s="22"/>
      <c r="H11" s="22"/>
      <c r="I11" s="7">
        <v>0</v>
      </c>
      <c r="J11" s="6">
        <f t="shared" si="0"/>
        <v>0</v>
      </c>
    </row>
    <row r="12" spans="1:12" ht="88.5" customHeight="1" x14ac:dyDescent="0.3">
      <c r="A12" s="22"/>
      <c r="B12" s="22" t="s">
        <v>27</v>
      </c>
      <c r="C12" s="23" t="s">
        <v>42</v>
      </c>
      <c r="D12" s="21">
        <v>42.25</v>
      </c>
      <c r="E12" s="16" t="s">
        <v>5</v>
      </c>
      <c r="F12" s="5" t="s">
        <v>6</v>
      </c>
      <c r="G12" s="22"/>
      <c r="H12" s="22"/>
      <c r="I12" s="7">
        <v>0</v>
      </c>
      <c r="J12" s="6">
        <f t="shared" si="0"/>
        <v>0</v>
      </c>
    </row>
    <row r="13" spans="1:12" ht="88.5" customHeight="1" x14ac:dyDescent="0.3">
      <c r="A13" s="22"/>
      <c r="B13" s="22" t="s">
        <v>28</v>
      </c>
      <c r="C13" s="23" t="s">
        <v>43</v>
      </c>
      <c r="D13" s="21">
        <v>61.75</v>
      </c>
      <c r="E13" s="16" t="s">
        <v>5</v>
      </c>
      <c r="F13" s="5" t="s">
        <v>6</v>
      </c>
      <c r="G13" s="22"/>
      <c r="H13" s="22"/>
      <c r="I13" s="7">
        <v>0</v>
      </c>
      <c r="J13" s="6">
        <f t="shared" si="0"/>
        <v>0</v>
      </c>
    </row>
    <row r="14" spans="1:12" ht="88.5" customHeight="1" x14ac:dyDescent="0.3">
      <c r="A14" s="22"/>
      <c r="B14" s="22" t="s">
        <v>29</v>
      </c>
      <c r="C14" s="23" t="s">
        <v>44</v>
      </c>
      <c r="D14" s="21">
        <v>152.75</v>
      </c>
      <c r="E14" s="16" t="s">
        <v>5</v>
      </c>
      <c r="F14" s="5" t="s">
        <v>6</v>
      </c>
      <c r="G14" s="22"/>
      <c r="H14" s="22"/>
      <c r="I14" s="7">
        <v>0</v>
      </c>
      <c r="J14" s="6">
        <f t="shared" si="0"/>
        <v>0</v>
      </c>
    </row>
    <row r="15" spans="1:12" ht="88.5" customHeight="1" x14ac:dyDescent="0.3">
      <c r="A15" s="22"/>
      <c r="B15" s="22" t="s">
        <v>30</v>
      </c>
      <c r="C15" s="23" t="s">
        <v>45</v>
      </c>
      <c r="D15" s="21">
        <v>26</v>
      </c>
      <c r="E15" s="16" t="s">
        <v>5</v>
      </c>
      <c r="F15" s="5" t="s">
        <v>6</v>
      </c>
      <c r="G15" s="22"/>
      <c r="H15" s="22"/>
      <c r="I15" s="7">
        <v>0</v>
      </c>
      <c r="J15" s="6">
        <f t="shared" si="0"/>
        <v>0</v>
      </c>
    </row>
    <row r="16" spans="1:12" ht="88.5" customHeight="1" x14ac:dyDescent="0.3">
      <c r="A16" s="22"/>
      <c r="B16" s="22" t="s">
        <v>31</v>
      </c>
      <c r="C16" s="23" t="s">
        <v>46</v>
      </c>
      <c r="D16" s="21">
        <v>22.75</v>
      </c>
      <c r="E16" s="16" t="s">
        <v>5</v>
      </c>
      <c r="F16" s="5" t="s">
        <v>6</v>
      </c>
      <c r="G16" s="22"/>
      <c r="H16" s="22"/>
      <c r="I16" s="7">
        <v>0</v>
      </c>
      <c r="J16" s="6">
        <f t="shared" si="0"/>
        <v>0</v>
      </c>
    </row>
    <row r="17" spans="1:10" ht="88.5" customHeight="1" x14ac:dyDescent="0.3">
      <c r="A17" s="22"/>
      <c r="B17" s="22" t="s">
        <v>32</v>
      </c>
      <c r="C17" s="23" t="s">
        <v>47</v>
      </c>
      <c r="D17" s="21">
        <v>42.25</v>
      </c>
      <c r="E17" s="16" t="s">
        <v>5</v>
      </c>
      <c r="F17" s="5" t="s">
        <v>6</v>
      </c>
      <c r="G17" s="22"/>
      <c r="H17" s="22"/>
      <c r="I17" s="7">
        <v>0</v>
      </c>
      <c r="J17" s="6">
        <f t="shared" si="0"/>
        <v>0</v>
      </c>
    </row>
  </sheetData>
  <mergeCells count="5">
    <mergeCell ref="A1:B1"/>
    <mergeCell ref="C1:D1"/>
    <mergeCell ref="E1:F1"/>
    <mergeCell ref="G1:H1"/>
    <mergeCell ref="I1:J1"/>
  </mergeCells>
  <hyperlinks>
    <hyperlink ref="G1:H1" r:id="rId1" display="positarium.ru" xr:uid="{00000000-0004-0000-0000-000001000000}"/>
    <hyperlink ref="I1" r:id="rId2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Ёжики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PC</cp:lastModifiedBy>
  <dcterms:created xsi:type="dcterms:W3CDTF">2018-11-20T06:51:22Z</dcterms:created>
  <dcterms:modified xsi:type="dcterms:W3CDTF">2018-12-17T10:23:29Z</dcterms:modified>
</cp:coreProperties>
</file>