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72EC86B-3F89-4116-BFDF-57879E02B1BB}" xr6:coauthVersionLast="40" xr6:coauthVersionMax="40" xr10:uidLastSave="{00000000-0000-0000-0000-000000000000}"/>
  <bookViews>
    <workbookView xWindow="0" yWindow="1200" windowWidth="23040" windowHeight="8400" xr2:uid="{00000000-000D-0000-FFFF-FFFF00000000}"/>
  </bookViews>
  <sheets>
    <sheet name="Ёжики" sheetId="1" r:id="rId1"/>
  </sheets>
  <externalReferences>
    <externalReference r:id="rId2"/>
    <externalReference r:id="rId3"/>
  </externalReferences>
  <definedNames>
    <definedName name="Доставка">#REF!</definedName>
    <definedName name="Консолидация">#REF!</definedName>
    <definedName name="Курс">#REF!</definedName>
    <definedName name="Наценка">#REF!</definedName>
    <definedName name="Саид">[1]Константа!$B$3</definedName>
    <definedName name="Тип_товара">[2]Константы!$A$7:$A$10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" l="1"/>
  <c r="J3" i="1" l="1"/>
  <c r="J4" i="1"/>
  <c r="J5" i="1"/>
  <c r="J6" i="1"/>
  <c r="J7" i="1"/>
  <c r="L2" i="1" l="1"/>
</calcChain>
</file>

<file path=xl/sharedStrings.xml><?xml version="1.0" encoding="utf-8"?>
<sst xmlns="http://schemas.openxmlformats.org/spreadsheetml/2006/main" count="36" uniqueCount="28">
  <si>
    <t>Фото</t>
  </si>
  <si>
    <t>Артикул</t>
  </si>
  <si>
    <t>Название</t>
  </si>
  <si>
    <t>В коробе</t>
  </si>
  <si>
    <t>Срок производства</t>
  </si>
  <si>
    <t>Под заказ</t>
  </si>
  <si>
    <t>20-30 дней</t>
  </si>
  <si>
    <t>Цена, руб</t>
  </si>
  <si>
    <t>Наличие, шт
(или под заказ)</t>
  </si>
  <si>
    <t>Минимальный заказ производство</t>
  </si>
  <si>
    <t>Сумма, руб</t>
  </si>
  <si>
    <r>
      <t xml:space="preserve">Заказ / шт    
</t>
    </r>
    <r>
      <rPr>
        <b/>
        <sz val="10"/>
        <color rgb="FFFF0000"/>
        <rFont val="Calibri"/>
        <family val="2"/>
        <charset val="204"/>
        <scheme val="minor"/>
      </rPr>
      <t>заполняет клиент</t>
    </r>
  </si>
  <si>
    <t>Итого, шт</t>
  </si>
  <si>
    <t>Сумма</t>
  </si>
  <si>
    <t>positarium.ru</t>
  </si>
  <si>
    <t>mail@positarium.ru</t>
  </si>
  <si>
    <r>
      <t xml:space="preserve">8 (800) 511-64-30
</t>
    </r>
    <r>
      <rPr>
        <sz val="10"/>
        <color theme="1"/>
        <rFont val="Calibri"/>
        <family val="2"/>
        <charset val="204"/>
        <scheme val="minor"/>
      </rPr>
      <t>Бесплатно по России</t>
    </r>
  </si>
  <si>
    <r>
      <t xml:space="preserve">8 (977) 831-44-26
</t>
    </r>
    <r>
      <rPr>
        <sz val="10"/>
        <color theme="1"/>
        <rFont val="Calibri"/>
        <family val="2"/>
        <charset val="204"/>
        <scheme val="minor"/>
      </rPr>
      <t>подключен WhatsApp</t>
    </r>
  </si>
  <si>
    <t>7009-0001</t>
  </si>
  <si>
    <t>7009-0002</t>
  </si>
  <si>
    <t>7009-0003</t>
  </si>
  <si>
    <t>7009-0004</t>
  </si>
  <si>
    <t>7009-0005</t>
  </si>
  <si>
    <t>Световой брелок-кричалка «Череп»</t>
  </si>
  <si>
    <t>Световой брелок-кричалка «Свинка»</t>
  </si>
  <si>
    <t>Световой брелок-кричалка «Лапка»</t>
  </si>
  <si>
    <t>Световой брелок-кричалка «Обезьянка»</t>
  </si>
  <si>
    <t>Световой брелок-кричалка «Лесные обитатели»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</si>
</sst>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₽-419]_-;\-* #,##0.00\ [$₽-419]_-;_-* &quot;-&quot;??\ [$₽-419]_-;_-@_-"/>
    <numFmt numFmtId="165" formatCode="#,##0.00\ &quot;₽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3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147918</xdr:colOff>
      <xdr:row>0</xdr:row>
      <xdr:rowOff>50650</xdr:rowOff>
    </xdr:from>
    <xdr:to>
      <xdr:col>1</xdr:col>
      <xdr:colOff>818770</xdr:colOff>
      <xdr:row>0</xdr:row>
      <xdr:rowOff>437029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18" y="50650"/>
          <a:ext cx="1925911" cy="386379"/>
        </a:xfrm>
        <a:prstGeom prst="rect">
          <a:avLst/>
        </a:prstGeom>
      </xdr:spPr>
    </xdr:pic>
    <xdr:clientData/>
  </xdr:twoCellAnchor>
  <xdr:twoCellAnchor editAs="oneCell">
    <xdr:from>
      <xdr:col>0</xdr:col>
      <xdr:colOff>143995</xdr:colOff>
      <xdr:row>2</xdr:row>
      <xdr:rowOff>80682</xdr:rowOff>
    </xdr:from>
    <xdr:to>
      <xdr:col>0</xdr:col>
      <xdr:colOff>1172695</xdr:colOff>
      <xdr:row>2</xdr:row>
      <xdr:rowOff>1101812</xdr:rowOff>
    </xdr:to>
    <xdr:pic>
      <xdr:nvPicPr>
        <xdr:cNvPr id="49" name="图片 147" descr="85343550282598100.jpg">
          <a:extLst>
            <a:ext uri="{FF2B5EF4-FFF2-40B4-BE49-F238E27FC236}">
              <a16:creationId xmlns:a16="http://schemas.microsoft.com/office/drawing/2014/main" id="{444021CC-BDD3-492B-8FF0-7AC3B9840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3995" y="1165411"/>
          <a:ext cx="1028700" cy="1021130"/>
        </a:xfrm>
        <a:prstGeom prst="rect">
          <a:avLst/>
        </a:prstGeom>
      </xdr:spPr>
    </xdr:pic>
    <xdr:clientData/>
  </xdr:twoCellAnchor>
  <xdr:twoCellAnchor editAs="oneCell">
    <xdr:from>
      <xdr:col>0</xdr:col>
      <xdr:colOff>153521</xdr:colOff>
      <xdr:row>3</xdr:row>
      <xdr:rowOff>93343</xdr:rowOff>
    </xdr:from>
    <xdr:to>
      <xdr:col>0</xdr:col>
      <xdr:colOff>1182220</xdr:colOff>
      <xdr:row>3</xdr:row>
      <xdr:rowOff>967130</xdr:rowOff>
    </xdr:to>
    <xdr:pic>
      <xdr:nvPicPr>
        <xdr:cNvPr id="50" name="图片 148" descr="395141829232931135.jpg">
          <a:extLst>
            <a:ext uri="{FF2B5EF4-FFF2-40B4-BE49-F238E27FC236}">
              <a16:creationId xmlns:a16="http://schemas.microsoft.com/office/drawing/2014/main" id="{075E9578-76DC-4609-A9B0-F0FB888BF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521" y="2325555"/>
          <a:ext cx="1028699" cy="873787"/>
        </a:xfrm>
        <a:prstGeom prst="rect">
          <a:avLst/>
        </a:prstGeom>
      </xdr:spPr>
    </xdr:pic>
    <xdr:clientData/>
  </xdr:twoCellAnchor>
  <xdr:twoCellAnchor editAs="oneCell">
    <xdr:from>
      <xdr:col>0</xdr:col>
      <xdr:colOff>266139</xdr:colOff>
      <xdr:row>4</xdr:row>
      <xdr:rowOff>98303</xdr:rowOff>
    </xdr:from>
    <xdr:to>
      <xdr:col>0</xdr:col>
      <xdr:colOff>986118</xdr:colOff>
      <xdr:row>4</xdr:row>
      <xdr:rowOff>1056639</xdr:rowOff>
    </xdr:to>
    <xdr:pic>
      <xdr:nvPicPr>
        <xdr:cNvPr id="51" name="图片 149" descr="723658892870101617.jpg">
          <a:extLst>
            <a:ext uri="{FF2B5EF4-FFF2-40B4-BE49-F238E27FC236}">
              <a16:creationId xmlns:a16="http://schemas.microsoft.com/office/drawing/2014/main" id="{F73DBEE2-53A7-4960-AE73-75F59BB0E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139" y="3477997"/>
          <a:ext cx="719979" cy="958336"/>
        </a:xfrm>
        <a:prstGeom prst="rect">
          <a:avLst/>
        </a:prstGeom>
      </xdr:spPr>
    </xdr:pic>
    <xdr:clientData/>
  </xdr:twoCellAnchor>
  <xdr:twoCellAnchor editAs="oneCell">
    <xdr:from>
      <xdr:col>0</xdr:col>
      <xdr:colOff>247089</xdr:colOff>
      <xdr:row>5</xdr:row>
      <xdr:rowOff>44824</xdr:rowOff>
    </xdr:from>
    <xdr:to>
      <xdr:col>0</xdr:col>
      <xdr:colOff>1032536</xdr:colOff>
      <xdr:row>5</xdr:row>
      <xdr:rowOff>1092087</xdr:rowOff>
    </xdr:to>
    <xdr:pic>
      <xdr:nvPicPr>
        <xdr:cNvPr id="62" name="图片 150" descr="727298797969438593.jpg">
          <a:extLst>
            <a:ext uri="{FF2B5EF4-FFF2-40B4-BE49-F238E27FC236}">
              <a16:creationId xmlns:a16="http://schemas.microsoft.com/office/drawing/2014/main" id="{BD1B83D0-DE42-48AF-8985-948895A62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7089" y="4572000"/>
          <a:ext cx="785447" cy="1047263"/>
        </a:xfrm>
        <a:prstGeom prst="rect">
          <a:avLst/>
        </a:prstGeom>
      </xdr:spPr>
    </xdr:pic>
    <xdr:clientData/>
  </xdr:twoCellAnchor>
  <xdr:twoCellAnchor editAs="oneCell">
    <xdr:from>
      <xdr:col>0</xdr:col>
      <xdr:colOff>233081</xdr:colOff>
      <xdr:row>6</xdr:row>
      <xdr:rowOff>80683</xdr:rowOff>
    </xdr:from>
    <xdr:to>
      <xdr:col>0</xdr:col>
      <xdr:colOff>1126410</xdr:colOff>
      <xdr:row>6</xdr:row>
      <xdr:rowOff>1070721</xdr:rowOff>
    </xdr:to>
    <xdr:pic>
      <xdr:nvPicPr>
        <xdr:cNvPr id="63" name="图片 151" descr="897401008602169426.jpg">
          <a:extLst>
            <a:ext uri="{FF2B5EF4-FFF2-40B4-BE49-F238E27FC236}">
              <a16:creationId xmlns:a16="http://schemas.microsoft.com/office/drawing/2014/main" id="{8A9B18C8-73DB-48AE-8C07-D02A8A1D6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flipH="1">
          <a:off x="233081" y="5755342"/>
          <a:ext cx="893329" cy="990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48;&#1075;&#1088;&#1091;&#1096;&#1082;&#1080;%20&#1087;&#1088;&#1080;&#1082;&#1072;&#1089;&#1089;&#1072;%20(&#1086;&#1089;&#1085;&#1086;&#1074;&#1085;&#1086;&#1081;+&#1074;&#1093;&#1086;&#10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57;&#1082;&#1074;&#1080;&#1096;/&#1057;&#1082;&#1074;&#1080;&#10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ии"/>
      <sheetName val="Константа"/>
      <sheetName val="Растущие животные"/>
      <sheetName val="Антистрессы"/>
      <sheetName val="Сквиш"/>
      <sheetName val="Лизуны"/>
      <sheetName val="Водные игрушки"/>
      <sheetName val="Ёжики"/>
      <sheetName val="Новинки"/>
      <sheetName val="Кубики и головоломки"/>
      <sheetName val="Радуга"/>
      <sheetName val="Заводные игрушки"/>
      <sheetName val="Брелки музыкальные"/>
      <sheetName val="Летающие игрушки"/>
      <sheetName val="Йо-Йо"/>
      <sheetName val="Игрушки из дерева"/>
      <sheetName val="Машинки"/>
      <sheetName val="Конструктор"/>
      <sheetName val="Другие игрушки"/>
      <sheetName val="Тетрис"/>
    </sheetNames>
    <sheetDataSet>
      <sheetData sheetId="0" refreshError="1"/>
      <sheetData sheetId="1">
        <row r="1">
          <cell r="B1">
            <v>10</v>
          </cell>
        </row>
        <row r="3">
          <cell r="B3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виш"/>
      <sheetName val="Скрытая"/>
      <sheetName val="Константы"/>
      <sheetName val="Импорт"/>
    </sheetNames>
    <sheetDataSet>
      <sheetData sheetId="0"/>
      <sheetData sheetId="1">
        <row r="1">
          <cell r="A1" t="str">
            <v>Артикул</v>
          </cell>
        </row>
      </sheetData>
      <sheetData sheetId="2">
        <row r="1">
          <cell r="B1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il@positarium.ru" TargetMode="External"/><Relationship Id="rId1" Type="http://schemas.openxmlformats.org/officeDocument/2006/relationships/hyperlink" Target="https://positarium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="85" zoomScaleNormal="85" workbookViewId="0">
      <pane xSplit="4" ySplit="2" topLeftCell="E6" activePane="bottomRight" state="frozen"/>
      <selection pane="topRight" activeCell="E1" sqref="E1"/>
      <selection pane="bottomLeft" activeCell="A2" sqref="A2"/>
      <selection pane="bottomRight" activeCell="L7" sqref="L7"/>
    </sheetView>
  </sheetViews>
  <sheetFormatPr defaultColWidth="9.109375" defaultRowHeight="14.4" x14ac:dyDescent="0.3"/>
  <cols>
    <col min="1" max="1" width="18.88671875" style="1" customWidth="1"/>
    <col min="2" max="2" width="14.109375" style="1" customWidth="1"/>
    <col min="3" max="3" width="20.33203125" style="2" customWidth="1"/>
    <col min="4" max="4" width="11.33203125" style="14" customWidth="1"/>
    <col min="5" max="5" width="14.6640625" style="1" customWidth="1"/>
    <col min="6" max="6" width="13" style="1" customWidth="1"/>
    <col min="7" max="7" width="13.44140625" style="1" customWidth="1"/>
    <col min="8" max="8" width="13" style="1" customWidth="1"/>
    <col min="9" max="9" width="13.44140625" style="1" customWidth="1"/>
    <col min="10" max="10" width="14.44140625" style="1" customWidth="1"/>
    <col min="11" max="11" width="16.6640625" style="1" customWidth="1"/>
    <col min="12" max="12" width="18.44140625" style="1" customWidth="1"/>
    <col min="13" max="16384" width="9.109375" style="1"/>
  </cols>
  <sheetData>
    <row r="1" spans="1:12" ht="39.6" customHeight="1" x14ac:dyDescent="0.3">
      <c r="A1" s="18"/>
      <c r="B1" s="18"/>
      <c r="C1" s="19" t="s">
        <v>16</v>
      </c>
      <c r="D1" s="19"/>
      <c r="E1" s="19" t="s">
        <v>17</v>
      </c>
      <c r="F1" s="20"/>
      <c r="G1" s="21" t="s">
        <v>14</v>
      </c>
      <c r="H1" s="21"/>
      <c r="I1" s="21" t="s">
        <v>15</v>
      </c>
      <c r="J1" s="20"/>
      <c r="K1" s="12" t="s">
        <v>12</v>
      </c>
      <c r="L1" s="12" t="s">
        <v>13</v>
      </c>
    </row>
    <row r="2" spans="1:12" ht="46.2" customHeight="1" x14ac:dyDescent="0.3">
      <c r="A2" s="4" t="s">
        <v>0</v>
      </c>
      <c r="B2" s="4" t="s">
        <v>1</v>
      </c>
      <c r="C2" s="3" t="s">
        <v>2</v>
      </c>
      <c r="D2" s="13" t="s">
        <v>7</v>
      </c>
      <c r="E2" s="3" t="s">
        <v>8</v>
      </c>
      <c r="F2" s="3" t="s">
        <v>4</v>
      </c>
      <c r="G2" s="3" t="s">
        <v>9</v>
      </c>
      <c r="H2" s="3" t="s">
        <v>3</v>
      </c>
      <c r="I2" s="3" t="s">
        <v>11</v>
      </c>
      <c r="J2" s="3" t="s">
        <v>10</v>
      </c>
      <c r="K2" s="10">
        <f>SUM(I3:I19)</f>
        <v>0</v>
      </c>
      <c r="L2" s="11">
        <f>SUM(J3:J19)</f>
        <v>0</v>
      </c>
    </row>
    <row r="3" spans="1:12" ht="90.75" customHeight="1" x14ac:dyDescent="0.3">
      <c r="A3" s="5"/>
      <c r="B3" s="5" t="s">
        <v>18</v>
      </c>
      <c r="C3" s="16" t="s">
        <v>23</v>
      </c>
      <c r="D3" s="15">
        <v>78.000000000000014</v>
      </c>
      <c r="E3" s="17" t="s">
        <v>5</v>
      </c>
      <c r="F3" s="5" t="s">
        <v>6</v>
      </c>
      <c r="G3" s="5">
        <v>720</v>
      </c>
      <c r="H3" s="5">
        <v>720</v>
      </c>
      <c r="I3" s="7">
        <v>0</v>
      </c>
      <c r="J3" s="6">
        <f t="shared" ref="J3:J7" si="0">D3*I3</f>
        <v>0</v>
      </c>
      <c r="K3" s="8"/>
      <c r="L3" s="9"/>
    </row>
    <row r="4" spans="1:12" ht="90.75" customHeight="1" x14ac:dyDescent="0.3">
      <c r="A4" s="5"/>
      <c r="B4" s="5" t="s">
        <v>19</v>
      </c>
      <c r="C4" s="16" t="s">
        <v>24</v>
      </c>
      <c r="D4" s="15">
        <v>78.000000000000014</v>
      </c>
      <c r="E4" s="17" t="s">
        <v>5</v>
      </c>
      <c r="F4" s="5" t="s">
        <v>6</v>
      </c>
      <c r="G4" s="5">
        <v>720</v>
      </c>
      <c r="H4" s="5">
        <v>720</v>
      </c>
      <c r="I4" s="7">
        <v>0</v>
      </c>
      <c r="J4" s="6">
        <f t="shared" si="0"/>
        <v>0</v>
      </c>
      <c r="K4" s="8"/>
      <c r="L4" s="9"/>
    </row>
    <row r="5" spans="1:12" ht="90.75" customHeight="1" x14ac:dyDescent="0.3">
      <c r="A5" s="5"/>
      <c r="B5" s="5" t="s">
        <v>20</v>
      </c>
      <c r="C5" s="16" t="s">
        <v>25</v>
      </c>
      <c r="D5" s="15">
        <v>81.25</v>
      </c>
      <c r="E5" s="17" t="s">
        <v>5</v>
      </c>
      <c r="F5" s="5" t="s">
        <v>6</v>
      </c>
      <c r="G5" s="5">
        <v>720</v>
      </c>
      <c r="H5" s="5">
        <v>720</v>
      </c>
      <c r="I5" s="7">
        <v>0</v>
      </c>
      <c r="J5" s="6">
        <f t="shared" si="0"/>
        <v>0</v>
      </c>
      <c r="K5" s="8"/>
      <c r="L5" s="9"/>
    </row>
    <row r="6" spans="1:12" ht="90.75" customHeight="1" x14ac:dyDescent="0.3">
      <c r="A6" s="5"/>
      <c r="B6" s="5" t="s">
        <v>21</v>
      </c>
      <c r="C6" s="16" t="s">
        <v>26</v>
      </c>
      <c r="D6" s="15">
        <v>84.5</v>
      </c>
      <c r="E6" s="17" t="s">
        <v>5</v>
      </c>
      <c r="F6" s="5" t="s">
        <v>6</v>
      </c>
      <c r="G6" s="5">
        <v>720</v>
      </c>
      <c r="H6" s="5">
        <v>720</v>
      </c>
      <c r="I6" s="7">
        <v>0</v>
      </c>
      <c r="J6" s="6">
        <f t="shared" si="0"/>
        <v>0</v>
      </c>
      <c r="K6" s="8"/>
      <c r="L6" s="9"/>
    </row>
    <row r="7" spans="1:12" ht="90.75" customHeight="1" x14ac:dyDescent="0.3">
      <c r="A7" s="5"/>
      <c r="B7" s="5" t="s">
        <v>22</v>
      </c>
      <c r="C7" s="16" t="s">
        <v>27</v>
      </c>
      <c r="D7" s="15">
        <v>78.000000000000014</v>
      </c>
      <c r="E7" s="17" t="s">
        <v>5</v>
      </c>
      <c r="F7" s="5" t="s">
        <v>6</v>
      </c>
      <c r="G7" s="5">
        <v>720</v>
      </c>
      <c r="H7" s="5">
        <v>720</v>
      </c>
      <c r="I7" s="7">
        <v>0</v>
      </c>
      <c r="J7" s="6">
        <f t="shared" si="0"/>
        <v>0</v>
      </c>
      <c r="K7" s="8"/>
      <c r="L7" s="9"/>
    </row>
    <row r="8" spans="1:12" ht="88.5" customHeight="1" x14ac:dyDescent="0.3"/>
    <row r="9" spans="1:12" ht="88.5" customHeight="1" x14ac:dyDescent="0.3"/>
    <row r="10" spans="1:12" ht="88.5" customHeight="1" x14ac:dyDescent="0.3"/>
    <row r="11" spans="1:12" ht="88.5" customHeight="1" x14ac:dyDescent="0.3"/>
    <row r="12" spans="1:12" ht="88.5" customHeight="1" x14ac:dyDescent="0.3"/>
    <row r="13" spans="1:12" ht="88.5" customHeight="1" x14ac:dyDescent="0.3"/>
    <row r="14" spans="1:12" ht="88.5" customHeight="1" x14ac:dyDescent="0.3"/>
    <row r="15" spans="1:12" ht="88.5" customHeight="1" x14ac:dyDescent="0.3"/>
  </sheetData>
  <mergeCells count="5">
    <mergeCell ref="A1:B1"/>
    <mergeCell ref="C1:D1"/>
    <mergeCell ref="E1:F1"/>
    <mergeCell ref="G1:H1"/>
    <mergeCell ref="I1:J1"/>
  </mergeCells>
  <hyperlinks>
    <hyperlink ref="G1:H1" r:id="rId1" display="positarium.ru" xr:uid="{00000000-0004-0000-0000-000001000000}"/>
    <hyperlink ref="I1" r:id="rId2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Ёжики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PC</cp:lastModifiedBy>
  <dcterms:created xsi:type="dcterms:W3CDTF">2018-11-20T06:51:22Z</dcterms:created>
  <dcterms:modified xsi:type="dcterms:W3CDTF">2018-12-17T10:06:21Z</dcterms:modified>
</cp:coreProperties>
</file>